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0"/>
  </bookViews>
  <sheets>
    <sheet name="报价主页" sheetId="1" r:id="rId1"/>
    <sheet name="通讯录" sheetId="2" r:id="rId2"/>
    <sheet name="沙特运输协议" sheetId="168" r:id="rId3"/>
    <sheet name="欧盟通知" sheetId="169" r:id="rId4"/>
    <sheet name="DHL操作要求" sheetId="142" r:id="rId5"/>
    <sheet name="UPS操作要求" sheetId="143" r:id="rId6"/>
    <sheet name="FEDEX操作要求" sheetId="145" r:id="rId7"/>
    <sheet name="ARAMEX操作要求" sheetId="146" r:id="rId8"/>
    <sheet name="HKDHL" sheetId="135" r:id="rId9"/>
    <sheet name="HKDHL分区表" sheetId="5" r:id="rId10"/>
    <sheet name="DTW" sheetId="151" r:id="rId11"/>
    <sheet name="DTW分区表" sheetId="150" r:id="rId12"/>
    <sheet name="DTB" sheetId="152" r:id="rId13"/>
    <sheet name="DTB分区表" sheetId="153" r:id="rId14"/>
    <sheet name="DHU.DHJ" sheetId="14" r:id="rId15"/>
    <sheet name="DHA" sheetId="15" r:id="rId16"/>
    <sheet name="DHX" sheetId="166" r:id="rId17"/>
    <sheet name="DHX分区表" sheetId="167" r:id="rId18"/>
    <sheet name="DHP" sheetId="185" r:id="rId19"/>
    <sheet name="DHP分区表" sheetId="186" r:id="rId20"/>
    <sheet name="UHA" sheetId="65" r:id="rId21"/>
    <sheet name="UHA,UHE分区表" sheetId="154" r:id="rId22"/>
    <sheet name="UHE" sheetId="193" r:id="rId23"/>
    <sheet name="UHD" sheetId="79" r:id="rId24"/>
    <sheet name="UHG" sheetId="173" r:id="rId25"/>
    <sheet name="UHQ" sheetId="155" r:id="rId26"/>
    <sheet name="UHQ分区表" sheetId="170" r:id="rId27"/>
    <sheet name="UHJ" sheetId="190" r:id="rId28"/>
    <sheet name="UHJ分区表" sheetId="191" r:id="rId29"/>
    <sheet name="UHL" sheetId="188" r:id="rId30"/>
    <sheet name="UHL分区" sheetId="189" r:id="rId31"/>
    <sheet name="UWE" sheetId="117" r:id="rId32"/>
    <sheet name="UHT" sheetId="163" r:id="rId33"/>
    <sheet name="UHR" sheetId="192" r:id="rId34"/>
    <sheet name="UCA" sheetId="174" r:id="rId35"/>
    <sheet name="买单报关模版" sheetId="183" r:id="rId36"/>
    <sheet name="UHM" sheetId="106" r:id="rId37"/>
    <sheet name="UHM分区表" sheetId="105" r:id="rId38"/>
    <sheet name="UHI" sheetId="85" r:id="rId39"/>
    <sheet name="UPS进口分区表" sheetId="84" r:id="rId40"/>
    <sheet name="2022年UPS公布价 " sheetId="162" r:id="rId41"/>
    <sheet name="HKUPS红单分区表" sheetId="33" r:id="rId42"/>
    <sheet name="FHD" sheetId="176" r:id="rId43"/>
    <sheet name="FHDF" sheetId="177" r:id="rId44"/>
    <sheet name="FHD，FHDF分区表" sheetId="175" r:id="rId45"/>
    <sheet name="FHP,FHPF" sheetId="178" r:id="rId46"/>
    <sheet name="FHP,FHPF分区" sheetId="179" r:id="rId47"/>
    <sheet name="FHS,FHSF" sheetId="184" r:id="rId48"/>
    <sheet name="FHM,FHMF " sheetId="187" r:id="rId49"/>
    <sheet name="FPU,FPUF" sheetId="194" r:id="rId50"/>
    <sheet name="FIP" sheetId="35" r:id="rId51"/>
    <sheet name="FIP分区表" sheetId="36" r:id="rId52"/>
    <sheet name="FPC" sheetId="161" r:id="rId53"/>
    <sheet name="FHI" sheetId="180" r:id="rId54"/>
    <sheet name="国际件进口委托书" sheetId="45" r:id="rId55"/>
    <sheet name="FHI分区" sheetId="182" r:id="rId56"/>
    <sheet name="ARAMEX" sheetId="46" r:id="rId57"/>
    <sheet name="AMD" sheetId="134" r:id="rId58"/>
  </sheets>
  <definedNames>
    <definedName name="_xlnm._FilterDatabase" localSheetId="9" hidden="1">HKDHL分区表!$A$2:$D$31</definedName>
    <definedName name="_xlnm._FilterDatabase" localSheetId="21" hidden="1">'UHA,UHE分区表'!$A$2:$F$110</definedName>
    <definedName name="_xlnm._FilterDatabase" localSheetId="30" hidden="1">UHL分区!$A$2:$B$149</definedName>
    <definedName name="_xlnm._FilterDatabase" localSheetId="19" hidden="1">DHP分区表!$A$3:$E$142</definedName>
    <definedName name="_xlnm._FilterDatabase" localSheetId="11" hidden="1">DTW分区表!$A$46:$J$181</definedName>
    <definedName name="_xlnm._FilterDatabase" localSheetId="48" hidden="1">'FHM,FHMF '!$A$1:$C$2</definedName>
    <definedName name="_xlnm._FilterDatabase" localSheetId="45" hidden="1">'FHP,FHPF'!$A$1:$C$2</definedName>
    <definedName name="_xlnm._FilterDatabase" localSheetId="51" hidden="1">FIP分区表!$A$1:$L$51</definedName>
    <definedName name="_xlnm._FilterDatabase" localSheetId="41" hidden="1">HKUPS红单分区表!$A$52:$P$130</definedName>
    <definedName name="_xlnm._FilterDatabase" localSheetId="28" hidden="1">UHJ分区表!$C$1:$G$143</definedName>
    <definedName name="_xlnm._FilterDatabase" localSheetId="0" hidden="1">报价主页!$A$9:$H$45</definedName>
    <definedName name="_xlnm.Print_Area" localSheetId="0">报价主页!$A$1:$H$45</definedName>
  </definedNames>
  <calcPr calcId="144525" concurrentCalc="0"/>
</workbook>
</file>

<file path=xl/comments1.xml><?xml version="1.0" encoding="utf-8"?>
<comments xmlns="http://schemas.openxmlformats.org/spreadsheetml/2006/main">
  <authors>
    <author>作者</author>
  </authors>
  <commentList>
    <comment ref="A9" authorId="0">
      <text>
        <r>
          <rPr>
            <b/>
            <sz val="9"/>
            <rFont val="宋体"/>
            <charset val="134"/>
          </rPr>
          <t>作者:</t>
        </r>
        <r>
          <rPr>
            <sz val="9"/>
            <rFont val="宋体"/>
            <charset val="134"/>
          </rPr>
          <t xml:space="preserve">
香港进口货物到港14天内必须向香港海关申报进口，逾期将有罚款产生，如不报关可能会上香港海关黑名单。走我司进口渠道到我司香港仓库的，可提供资料我司代报关免报关费，如因资料提供不及时导致报关延误的费用和罚款由委托人支付；到其他香港地址的需收货人自己报关，如贵司需要我司代为申报，请在下单时向我司提出要求，我司收取100RMB报关手续费+报关费用，如资料提供不及时导致报关延误的费用和罚款由委托人支付。详情请参阅香港统计处网站：http://www.censtatd.gov.hk/trader/declaration/index_tc.jsp。</t>
        </r>
      </text>
    </comment>
  </commentList>
</comments>
</file>

<file path=xl/sharedStrings.xml><?xml version="1.0" encoding="utf-8"?>
<sst xmlns="http://schemas.openxmlformats.org/spreadsheetml/2006/main" count="6059" uniqueCount="2470">
  <si>
    <t>深圳市国益国际物流有限公司</t>
  </si>
  <si>
    <t xml:space="preserve"> GUOYI（SHENZHEN）INTERNATIONAL LOGISTICS CO.,LTD</t>
  </si>
  <si>
    <t>网址：http://www.cnguoyi.com</t>
  </si>
  <si>
    <t>全天24小时收货：周一至周六24小时收货。周天值班：10：00到24：00，有安排晚班制单</t>
  </si>
  <si>
    <t>报价执行日期：2022年09月27号18：00，多票合并报关或单票拆成多票报关，均需加收操作费50元/票，且中港费是按整票收取。所有渠道报关件中港费调整加收RMB1.0/KG，最低30元/票         红色部分表示为价格变动。</t>
  </si>
  <si>
    <t>渠道名称</t>
  </si>
  <si>
    <t>价格名称</t>
  </si>
  <si>
    <t>交货代码</t>
  </si>
  <si>
    <t>D类报关</t>
  </si>
  <si>
    <t>报关费</t>
  </si>
  <si>
    <t>备注</t>
  </si>
  <si>
    <t>链接方式</t>
  </si>
  <si>
    <t>渠道说明</t>
  </si>
  <si>
    <t>沙特运输协议</t>
  </si>
  <si>
    <t>《点击进入》</t>
  </si>
  <si>
    <t>所有渠道去沙持的货物，即日起取消收取押金 ，但出货前需提供《沙特运输协议》</t>
  </si>
  <si>
    <t>欧盟通知</t>
  </si>
  <si>
    <t>所有进口到欧盟的商品无论货值多少都需要缴纳进口增值税</t>
  </si>
  <si>
    <r>
      <rPr>
        <b/>
        <sz val="8"/>
        <rFont val="宋体"/>
        <charset val="134"/>
      </rPr>
      <t xml:space="preserve">DHL
 </t>
    </r>
    <r>
      <rPr>
        <sz val="8"/>
        <color rgb="FFFF0000"/>
        <rFont val="宋体"/>
        <charset val="134"/>
      </rPr>
      <t>燃油：34.00%</t>
    </r>
    <r>
      <rPr>
        <b/>
        <sz val="8"/>
        <color rgb="FFFF0000"/>
        <rFont val="宋体"/>
        <charset val="134"/>
      </rPr>
      <t xml:space="preserve">    </t>
    </r>
    <r>
      <rPr>
        <b/>
        <sz val="8"/>
        <rFont val="宋体"/>
        <charset val="134"/>
      </rPr>
      <t xml:space="preserve">         </t>
    </r>
  </si>
  <si>
    <t>HKDHL代理价</t>
  </si>
  <si>
    <t>HKDHL</t>
  </si>
  <si>
    <t>可</t>
  </si>
  <si>
    <t>200元/票</t>
  </si>
  <si>
    <t>香港DHL标准服务，时效快            旺季附加费调整，东南亚上调至7.5*U/KG,美洲、澳新上调至20.5*U/KG，其它不变</t>
  </si>
  <si>
    <t>HKDHL-美国代理价</t>
  </si>
  <si>
    <t>DHS</t>
  </si>
  <si>
    <t>香港DHL标准服务，时效快           美国旺季附加费上调至9/KG</t>
  </si>
  <si>
    <t>TWDHL文件、包裹特惠价</t>
  </si>
  <si>
    <t>DTW</t>
  </si>
  <si>
    <t>***</t>
  </si>
  <si>
    <t>东南亚，南亚，南美，非洲等文件、小包价格优势大  经台湾中转       旺季附加费调整，东南亚上调至7.5*U/KG,澳新上调至20.5*U/KG，其它不变</t>
  </si>
  <si>
    <t>台湾DHL包裹特惠B价</t>
  </si>
  <si>
    <t>DTB</t>
  </si>
  <si>
    <t>暂停</t>
  </si>
  <si>
    <t>南亚、欧洲、美国、澳洲等国家5KG以内价格相当有优势</t>
  </si>
  <si>
    <t>HKDHL澳洲特惠价</t>
  </si>
  <si>
    <t>DHU</t>
  </si>
  <si>
    <t>材积除5000，澳洲需提供收件方公司名                       旺季附加费调整为21/KG*U/KG</t>
  </si>
  <si>
    <t>HKDHL日本特惠价</t>
  </si>
  <si>
    <t>DHJ</t>
  </si>
  <si>
    <t>日本特惠价，价格实惠                                     旺季附加费调整为7.5/KG*U/KG</t>
  </si>
  <si>
    <t>HKDHL-特惠A价</t>
  </si>
  <si>
    <t>DHA</t>
  </si>
  <si>
    <t>美国，欧洲和中东部分国家价格优势大                       美洲国家旺季附加费上调至20.5*U/KG，沙特10.5-40KG段价格调整，其它不变</t>
  </si>
  <si>
    <t>HKDHL-欧美小货X价</t>
  </si>
  <si>
    <t>DHX</t>
  </si>
  <si>
    <t>新增加欧美小货渠道，不可接带电                           旺季附加费调整，东南亚上调至7.5*U/KG,美洲、澳新上调至20.5*U/KG，其它不变</t>
  </si>
  <si>
    <t>HKDHL-特惠P价</t>
  </si>
  <si>
    <t>DHP</t>
  </si>
  <si>
    <t>材积除6000，南亚、南美、非洲国家优势大                   旺季附加费调整，东南亚上调至7.5*U/KG,美洲、澳新上调至20.5*U/KG，其它不变</t>
  </si>
  <si>
    <r>
      <rPr>
        <b/>
        <sz val="8"/>
        <rFont val="宋体"/>
        <charset val="134"/>
      </rPr>
      <t>UPS</t>
    </r>
    <r>
      <rPr>
        <sz val="8"/>
        <rFont val="宋体"/>
        <charset val="134"/>
      </rPr>
      <t xml:space="preserve">
 </t>
    </r>
    <r>
      <rPr>
        <sz val="8"/>
        <color rgb="FFFF0000"/>
        <rFont val="宋体"/>
        <charset val="134"/>
      </rPr>
      <t xml:space="preserve">燃油：35.25%   </t>
    </r>
    <r>
      <rPr>
        <sz val="8"/>
        <rFont val="宋体"/>
        <charset val="134"/>
      </rPr>
      <t xml:space="preserve">          （发票需提供海关编码、材质、用途）            </t>
    </r>
  </si>
  <si>
    <t>HKUPS-红单大货A价</t>
  </si>
  <si>
    <t>UHA</t>
  </si>
  <si>
    <r>
      <rPr>
        <sz val="8"/>
        <rFont val="宋体"/>
        <charset val="134"/>
      </rPr>
      <t xml:space="preserve">东南亚、欧美、日本、南美非洲小货价相当有优势              </t>
    </r>
    <r>
      <rPr>
        <sz val="8"/>
        <color rgb="FFFF0000"/>
        <rFont val="宋体"/>
        <charset val="134"/>
      </rPr>
      <t>欧美、澳新价格下调</t>
    </r>
  </si>
  <si>
    <t>HKUPS-红单小货E价</t>
  </si>
  <si>
    <t>UHE</t>
  </si>
  <si>
    <r>
      <rPr>
        <sz val="8"/>
        <rFont val="宋体"/>
        <charset val="134"/>
      </rPr>
      <t xml:space="preserve">材积除6000，东南亚、欧美、日本、澳新小货相当有优势        </t>
    </r>
    <r>
      <rPr>
        <sz val="8"/>
        <color rgb="FFFF0000"/>
        <rFont val="宋体"/>
        <charset val="134"/>
      </rPr>
      <t>恢复服务，价格不变</t>
    </r>
  </si>
  <si>
    <t>HKUPS-红单欧洲纯电池D价</t>
  </si>
  <si>
    <t>UHD</t>
  </si>
  <si>
    <t>HKUPS移动电源价格，按第九类危险品出货                    全区价格上调1/KG</t>
  </si>
  <si>
    <t>HKUPS-欧美红单促销G价</t>
  </si>
  <si>
    <t>UHG</t>
  </si>
  <si>
    <r>
      <rPr>
        <sz val="8"/>
        <rFont val="宋体"/>
        <charset val="134"/>
      </rPr>
      <t xml:space="preserve">新增加了东南亚价格，时效好，转运快急件首选               </t>
    </r>
    <r>
      <rPr>
        <sz val="8"/>
        <color rgb="FFFF0000"/>
        <rFont val="宋体"/>
        <charset val="134"/>
      </rPr>
      <t>美加墨、6、7区价格下调</t>
    </r>
  </si>
  <si>
    <t>HKUPS-欧美红单限时促销Q/Q1价</t>
  </si>
  <si>
    <t>UHQ</t>
  </si>
  <si>
    <t>渠道恢复，欧美低价促销中                                 价格上调，除5000美国33.5*U/KG，欧洲29*U/KG，除6000美国36*U/KG,欧洲32*U/KG</t>
  </si>
  <si>
    <t>HKUPS-南美非洲红单促销J价</t>
  </si>
  <si>
    <r>
      <rPr>
        <sz val="8"/>
        <rFont val="宋体"/>
        <charset val="134"/>
      </rPr>
      <t>UH</t>
    </r>
    <r>
      <rPr>
        <sz val="8"/>
        <rFont val="宋体"/>
        <charset val="134"/>
      </rPr>
      <t>J</t>
    </r>
  </si>
  <si>
    <r>
      <rPr>
        <sz val="8"/>
        <rFont val="宋体"/>
        <charset val="134"/>
      </rPr>
      <t>20</t>
    </r>
    <r>
      <rPr>
        <sz val="8"/>
        <rFont val="宋体"/>
        <charset val="134"/>
      </rPr>
      <t>0</t>
    </r>
    <r>
      <rPr>
        <sz val="8"/>
        <rFont val="宋体"/>
        <charset val="134"/>
      </rPr>
      <t>元/票</t>
    </r>
  </si>
  <si>
    <t>新增渠道，南美、非洲红单促销价                           全区价格上调</t>
  </si>
  <si>
    <t>HKUPS-南美非洲蓝单促销L价</t>
  </si>
  <si>
    <t>UHL</t>
  </si>
  <si>
    <t>南美非洲国家低价促销中                                   全区价格上调</t>
  </si>
  <si>
    <t>UPS-红单进口到香港特惠价</t>
  </si>
  <si>
    <t>UHM</t>
  </si>
  <si>
    <t>新增加香港UPS红单欧美进口到香港价格                      由于汇率上调，全区价格上调</t>
  </si>
  <si>
    <t>UPS-蓝单进口到香港特惠价</t>
  </si>
  <si>
    <t>UHI</t>
  </si>
  <si>
    <t>香港UPS蓝单欧美进口到香港价格                            由于汇率上调，全区价格上调</t>
  </si>
  <si>
    <t>香港UPS红单WE包税价</t>
  </si>
  <si>
    <t>UWE</t>
  </si>
  <si>
    <t>欧洲红单包税价，材积除5000                               美国、加拿大、英国上调1/KG</t>
  </si>
  <si>
    <t>HKUPS-美洲特快T价</t>
  </si>
  <si>
    <t>UHT</t>
  </si>
  <si>
    <t>UPS特快服务，优先安排航班，材积除5000</t>
  </si>
  <si>
    <t>HKUPS卡板货促销价</t>
  </si>
  <si>
    <t>UHR</t>
  </si>
  <si>
    <r>
      <rPr>
        <sz val="8"/>
        <rFont val="宋体"/>
        <charset val="134"/>
      </rPr>
      <t xml:space="preserve">新增卡板货价格，欧美低价促销中                          </t>
    </r>
    <r>
      <rPr>
        <sz val="8"/>
        <color rgb="FFFF0000"/>
        <rFont val="宋体"/>
        <charset val="134"/>
      </rPr>
      <t>全区价格上调0.5/KG</t>
    </r>
  </si>
  <si>
    <t>大陆UPS红单美线特惠A价</t>
  </si>
  <si>
    <t>UCA</t>
  </si>
  <si>
    <t>大陆UPS服务，当天提取，材积除5000                       欧美价格各上调0.5/KG，当天上网，转运快，可接D类报关</t>
  </si>
  <si>
    <t>香港UPS2022年公布价</t>
  </si>
  <si>
    <t>公布价更新  新增及暂停服务国家                          赤度几内亚，北马里亚纳群岛无服务</t>
  </si>
  <si>
    <r>
      <rPr>
        <b/>
        <sz val="8"/>
        <rFont val="宋体"/>
        <charset val="134"/>
      </rPr>
      <t>FEDEX</t>
    </r>
    <r>
      <rPr>
        <sz val="8"/>
        <rFont val="宋体"/>
        <charset val="134"/>
      </rPr>
      <t xml:space="preserve">
</t>
    </r>
    <r>
      <rPr>
        <sz val="8"/>
        <color rgb="FFFF0000"/>
        <rFont val="宋体"/>
        <charset val="134"/>
      </rPr>
      <t xml:space="preserve">燃油：30.50%         </t>
    </r>
    <r>
      <rPr>
        <sz val="8"/>
        <rFont val="宋体"/>
        <charset val="134"/>
      </rPr>
      <t xml:space="preserve">发票需提供海关编码、材质、用途）                 </t>
    </r>
  </si>
  <si>
    <t>HKFEDEX代理D价（IP服务）</t>
  </si>
  <si>
    <t>FHD</t>
  </si>
  <si>
    <t>THD转换成FHD，优势在澳洲、印尼、东欧等国家             旺季附加费调整：G区：+14.8/KG*U；欧洲（K、M）+6.3/KG*U，其它不变</t>
  </si>
  <si>
    <t>HKFEDEX代理超大件价格（IPF服务）</t>
  </si>
  <si>
    <t>FHDF</t>
  </si>
  <si>
    <t>THD渠道的超大件，优势同样在澳洲、印尼、东欧等国家超大件货物，超大件跟普通货物单价一样              由于汇率上调，全区价格上调</t>
  </si>
  <si>
    <t>HKFEDEX代理欧亚周促销价（IP/IPF服务）</t>
  </si>
  <si>
    <t>FHP/FHPF</t>
  </si>
  <si>
    <t>THP转换成FHP，超大件代码FHPF，优势在欧洲及欧洲国家超大件货物     日本、菲律宾、印度，欧洲价格调整，执行日期：2022年09月23号18：00至09月30日17：00</t>
  </si>
  <si>
    <t>HKFEDEX代理美洲促销价（IP/IPF服务）</t>
  </si>
  <si>
    <t>FHS/FHSF</t>
  </si>
  <si>
    <t>250元/票</t>
  </si>
  <si>
    <t>美加墨促销价从FHP/FHPF渠道分出                         暂停服务</t>
  </si>
  <si>
    <t>HKFEDEX代理中东亚洲促销价（IP/IPF服务）</t>
  </si>
  <si>
    <t>FHM/FHMF</t>
  </si>
  <si>
    <t>中东八国及东南亚六国优势大                              阿联酋、巴林、埃及、科威特、阿曼价格调整，其它不变，执行时间：2022年09月23号18：00至10月28日16：00</t>
  </si>
  <si>
    <t>HKFEDEX-代理欧洲国庆促销价（IP/IPF服务）</t>
  </si>
  <si>
    <t>FPU/FPUF</t>
  </si>
  <si>
    <t>国庆促销价，服务商预计安排10.1号及之后航班</t>
  </si>
  <si>
    <t>HKFEDEX全球进口至香港特惠价</t>
  </si>
  <si>
    <t>FHI</t>
  </si>
  <si>
    <t>THI转换成FHI，全球进口至香港服务                        受汇率影响，价格略有上调</t>
  </si>
  <si>
    <t>HKFEDEX代理价（IP服务）</t>
  </si>
  <si>
    <t>FIP</t>
  </si>
  <si>
    <t>香港FEDEX标准IP服务恢复，小货优势明显                  全区价格上调,旺季附加费调整：美加墨波多黎各、G区+14.8/KG*U；欧洲M区+6.3/KG*U，其它不变</t>
  </si>
  <si>
    <t>HKFEDEX美洲促销C价（IP服务）</t>
  </si>
  <si>
    <t>FPC</t>
  </si>
  <si>
    <t>新增香港FEDEX特惠渠道,时效稳定，小货首选                受汇率影响，价格略有上调</t>
  </si>
  <si>
    <r>
      <rPr>
        <b/>
        <sz val="8"/>
        <rFont val="宋体"/>
        <charset val="134"/>
      </rPr>
      <t xml:space="preserve">Aramex               </t>
    </r>
    <r>
      <rPr>
        <sz val="8"/>
        <color rgb="FFFF0000"/>
        <rFont val="宋体"/>
        <charset val="134"/>
      </rPr>
      <t>燃油：32.00%</t>
    </r>
  </si>
  <si>
    <t>Aramex专线</t>
  </si>
  <si>
    <t>AMX</t>
  </si>
  <si>
    <t xml:space="preserve">自有渠道，此线路无偏远无超长超大件费用                 </t>
  </si>
  <si>
    <t>香港Aramex中东小货价</t>
  </si>
  <si>
    <t>AMD</t>
  </si>
  <si>
    <t xml:space="preserve">自主操作，价格优惠，中东国家较有优势                   </t>
  </si>
  <si>
    <t>国益物流通讯录</t>
  </si>
  <si>
    <t>报价主页</t>
  </si>
  <si>
    <t>福州分公司：福州市仓山区盖山镇盖山路716号迎飞花园1号楼3号店</t>
  </si>
  <si>
    <t>电话：0591-83401987</t>
  </si>
  <si>
    <t xml:space="preserve">泉州分公司：泉州市晋江市池店镇凤池西路588号9-10号店（国益物流）              </t>
  </si>
  <si>
    <t>电话：0595-22336753</t>
  </si>
  <si>
    <t>厦门分公司：厦门市湖里区悦华路143号天安工业园4号楼一层A单元</t>
  </si>
  <si>
    <t>电话：0592-5685197</t>
  </si>
  <si>
    <t xml:space="preserve">广州分公司：广州市白云区嘉禾街鹤泰路自编1号鹤泰商业广场C01号        </t>
  </si>
  <si>
    <t>电话：020－36777749     传真：020－36777746</t>
  </si>
  <si>
    <t>龙华分公司：深圳市龙华新区中裕冠大道中裕冠产业园B栋一楼113-118号</t>
  </si>
  <si>
    <t xml:space="preserve">电话：0755-23779172     传真：0755-23774136 </t>
  </si>
  <si>
    <r>
      <rPr>
        <sz val="11"/>
        <color theme="1"/>
        <rFont val="宋体"/>
        <charset val="134"/>
      </rPr>
      <t>深圳总公司：深圳市宝安区福永街道福中工业园A3栋</t>
    </r>
    <r>
      <rPr>
        <sz val="11"/>
        <color rgb="FF000000"/>
        <rFont val="宋体"/>
        <charset val="134"/>
      </rPr>
      <t>1-2</t>
    </r>
    <r>
      <rPr>
        <sz val="11"/>
        <color theme="1"/>
        <rFont val="宋体"/>
        <charset val="134"/>
      </rPr>
      <t xml:space="preserve">层                             </t>
    </r>
  </si>
  <si>
    <t>电话：0755-27777898     传真：0755-27777231</t>
  </si>
  <si>
    <t>部 门</t>
  </si>
  <si>
    <t>姓 名</t>
  </si>
  <si>
    <t>直  线</t>
  </si>
  <si>
    <t>传真</t>
  </si>
  <si>
    <t>工作QQ</t>
  </si>
  <si>
    <t>工作手机</t>
  </si>
  <si>
    <t>手机</t>
  </si>
  <si>
    <t>邮箱</t>
  </si>
  <si>
    <t>厦门、泉州、福州</t>
  </si>
  <si>
    <t>钟平益</t>
  </si>
  <si>
    <t>zpy@cnguoyi.com</t>
  </si>
  <si>
    <t>方慧莲（港前）</t>
  </si>
  <si>
    <t>0592-5685137</t>
  </si>
  <si>
    <t>张燕华（港后）</t>
  </si>
  <si>
    <t>0592-5685197</t>
  </si>
  <si>
    <t>kfxm@cnguoyi.com</t>
  </si>
  <si>
    <t>蒋伟东（泉州）</t>
  </si>
  <si>
    <t>0595-22336753</t>
  </si>
  <si>
    <t>林辉（福州）</t>
  </si>
  <si>
    <t>0591-83401987</t>
  </si>
  <si>
    <t>龙华</t>
  </si>
  <si>
    <t>谭庆媛</t>
  </si>
  <si>
    <t>0755-27777742</t>
  </si>
  <si>
    <t xml:space="preserve">0755-23774136 </t>
  </si>
  <si>
    <t xml:space="preserve">tqy@cnguoyi.com
</t>
  </si>
  <si>
    <t>韦传恒</t>
  </si>
  <si>
    <r>
      <rPr>
        <sz val="10"/>
        <rFont val="宋体"/>
        <charset val="134"/>
      </rPr>
      <t>0755-2</t>
    </r>
    <r>
      <rPr>
        <sz val="10"/>
        <rFont val="宋体"/>
        <charset val="134"/>
      </rPr>
      <t>3779172</t>
    </r>
  </si>
  <si>
    <t>wch@cnguoyi.com</t>
  </si>
  <si>
    <t>梁洁怡</t>
  </si>
  <si>
    <t>0755-23774136</t>
  </si>
  <si>
    <t>广州</t>
  </si>
  <si>
    <t>陈婷</t>
  </si>
  <si>
    <t>020－36777749</t>
  </si>
  <si>
    <t>020－36777746</t>
  </si>
  <si>
    <t>ct@cnguoyi.com</t>
  </si>
  <si>
    <t>邹丽芳（市场文员）</t>
  </si>
  <si>
    <t>赵灵丽（港前客服）</t>
  </si>
  <si>
    <t>陈奉梅（港后客服）</t>
  </si>
  <si>
    <r>
      <rPr>
        <sz val="10"/>
        <color indexed="8"/>
        <rFont val="宋体"/>
        <charset val="134"/>
      </rPr>
      <t>020－367777</t>
    </r>
    <r>
      <rPr>
        <sz val="10"/>
        <color indexed="8"/>
        <rFont val="宋体"/>
        <charset val="134"/>
      </rPr>
      <t>46</t>
    </r>
  </si>
  <si>
    <t>销售部</t>
  </si>
  <si>
    <t>肖桃</t>
  </si>
  <si>
    <t>0755-27777898</t>
  </si>
  <si>
    <t>0755-27777234</t>
  </si>
  <si>
    <t>xt@cnguoyi.com</t>
  </si>
  <si>
    <t>黎霞燕</t>
  </si>
  <si>
    <t>0755-27777951</t>
  </si>
  <si>
    <t>mkt02@cnguoyi.com</t>
  </si>
  <si>
    <t>张臣建</t>
  </si>
  <si>
    <t>0755-27777014</t>
  </si>
  <si>
    <t>mkt03@cnguoyi.com</t>
  </si>
  <si>
    <t>罗卫东</t>
  </si>
  <si>
    <t>ycq@cnguoyi.com</t>
  </si>
  <si>
    <t>郭秋勇</t>
  </si>
  <si>
    <t>2881385283@qq.com</t>
  </si>
  <si>
    <t>市场部</t>
  </si>
  <si>
    <t>吴静闲</t>
  </si>
  <si>
    <t>0755-27777371</t>
  </si>
  <si>
    <t>mkt01@cnguoyi.com</t>
  </si>
  <si>
    <t>陈鼎</t>
  </si>
  <si>
    <t>szmkt1@cnguoyi.com</t>
  </si>
  <si>
    <t>财务部</t>
  </si>
  <si>
    <t>王好玲</t>
  </si>
  <si>
    <t>0755-27777746</t>
  </si>
  <si>
    <t>whl@cnguoyi.com</t>
  </si>
  <si>
    <t>吴广香</t>
  </si>
  <si>
    <t>0755-27777830</t>
  </si>
  <si>
    <t>2880520177@qq.com</t>
  </si>
  <si>
    <t>邓姣</t>
  </si>
  <si>
    <t>0755-27777820</t>
  </si>
  <si>
    <t>2880520163@qq.com</t>
  </si>
  <si>
    <t>达永莉</t>
  </si>
  <si>
    <t>2880520170@qq.com</t>
  </si>
  <si>
    <t>刘婷</t>
  </si>
  <si>
    <t>0755-27777290</t>
  </si>
  <si>
    <t>2880520167@qq.com</t>
  </si>
  <si>
    <t>锦蕾</t>
  </si>
  <si>
    <t>0755-27777325</t>
  </si>
  <si>
    <t>2881385281@qq.com</t>
  </si>
  <si>
    <t>客服部</t>
  </si>
  <si>
    <t>姚金好</t>
  </si>
  <si>
    <t>0755-27777162</t>
  </si>
  <si>
    <t>yjh@cnguoyi.com</t>
  </si>
  <si>
    <t>刘文芳</t>
  </si>
  <si>
    <t>0755-27777232</t>
  </si>
  <si>
    <t>kf04@cnguoyi.com</t>
  </si>
  <si>
    <t>梁丽敏</t>
  </si>
  <si>
    <t>0755-27777191</t>
  </si>
  <si>
    <t>kf02@cnguoyi.com</t>
  </si>
  <si>
    <t>曾冬兰</t>
  </si>
  <si>
    <t>0755-27777952</t>
  </si>
  <si>
    <t>kf01@cnguoyi.com</t>
  </si>
  <si>
    <t>制单部</t>
  </si>
  <si>
    <t>邝紫艳</t>
  </si>
  <si>
    <t>0755-27777211</t>
  </si>
  <si>
    <t>0755-27777231</t>
  </si>
  <si>
    <t>op1@cnguoyi.com</t>
  </si>
  <si>
    <t>港前李冬墁</t>
  </si>
  <si>
    <t>0755-27777131</t>
  </si>
  <si>
    <t>港前黄婷</t>
  </si>
  <si>
    <r>
      <rPr>
        <sz val="10"/>
        <color indexed="8"/>
        <rFont val="宋体"/>
        <charset val="134"/>
      </rPr>
      <t>0755-27777</t>
    </r>
    <r>
      <rPr>
        <sz val="10"/>
        <color indexed="8"/>
        <rFont val="宋体"/>
        <charset val="134"/>
      </rPr>
      <t>211</t>
    </r>
  </si>
  <si>
    <t>肖春丽（报关件）</t>
  </si>
  <si>
    <t>营运部</t>
  </si>
  <si>
    <t>吴翠平</t>
  </si>
  <si>
    <t>wcp@cnguoyi.com</t>
  </si>
  <si>
    <t>操作部</t>
  </si>
  <si>
    <t>罗复庆</t>
  </si>
  <si>
    <t>lfq@cnguoyi.com</t>
  </si>
  <si>
    <t>向辉</t>
  </si>
  <si>
    <t>白天司机</t>
  </si>
  <si>
    <t>晚班司机</t>
  </si>
  <si>
    <t>国益物流运输合作协议书</t>
  </si>
  <si>
    <t>甲方:深圳市国益国际物流有限公司</t>
  </si>
  <si>
    <t>乙方:</t>
  </si>
  <si>
    <t xml:space="preserve">    乙方委托甲方通过ARAMEX/TNT/DHL等渠道转运到沙特的货物，承诺交给甲方的货物因货物本身的进口限制原因、收件人不配合清关、收件人无法提供目的地海关所要求的清关文件等原因造成目的地无法清关进口，所产生的目的地关税、各项杂费、可能产生的罚款及退回的所有费用，由乙方全额承担。且乙方在收到国益公司账单之日起一周内结清所有费用，否则甲方有权扣押乙方的货物。</t>
  </si>
  <si>
    <t xml:space="preserve">交寄货物单号:               </t>
  </si>
  <si>
    <t>交寄件数:</t>
  </si>
  <si>
    <t>乙方办公地址:</t>
  </si>
  <si>
    <t>乙方交寄人签名:</t>
  </si>
  <si>
    <t xml:space="preserve">乙方盖章（公章）： </t>
  </si>
  <si>
    <t>日期:</t>
  </si>
  <si>
    <r>
      <rPr>
        <sz val="16"/>
        <color rgb="FF000000"/>
        <rFont val="宋体"/>
        <charset val="134"/>
      </rPr>
      <t xml:space="preserve">              关于欧盟国家增值税变更提示</t>
    </r>
    <r>
      <rPr>
        <sz val="11"/>
        <color rgb="FF000000"/>
        <rFont val="宋体"/>
        <charset val="134"/>
      </rPr>
      <t xml:space="preserve">
   根据欧盟新增值税规定，自2021年7月1日起取消价值低于22欧元商品增值税的豁免，届时所有进口到欧盟的商品无论货值多少都需要缴纳进口增值税。
    为配合此规定简化电商平台客户的增值税及缴纳，欧盟推出“进口一站式服务”（IOSS）帮助电商平台的卖家或欧盟买家便捷地进行增值税的收取、申报和缴纳，卖/买家可在任何欧盟成员国的IOSS官网上进行注册IOSS号码（如果企业不在欧盟，则需要指定一个在欧盟设立的中介机构来履行IOSS下的VAT义务）。在此提醒使用IOSS几点需知：
    1. 适用符合以下三种情况的货物：
    1）从欧盟以外的国家/地区发出    
    2）货物价值不超过150欧元B2C货件   
    3）不需要缴纳消费税；
    2. 如增值税由买家（即收件人）支付，请提醒寄件客户向收件人索取IOSS号码标注在发票上，以免收件人拒付时而造成税金自动转为寄件人支付，造成损失。
对于未在发票上提交IOSS号码的货件仍可由服务商/清关代理商代为垫付增值税，通关时效会受影响，且如收件人拒付时会自动转为寄件人支付，由寄件人自行承担。</t>
    </r>
  </si>
  <si>
    <t xml:space="preserve">关于欧盟禁塑令提醒
自7月1日起，欧盟限制一次性塑料制品入口，涉及品类货物：
 • 棉花棒
 • 餐具、盘子、吸管和搅拌器
 • 气球和气球棒
 • 食品容器
 • 饮料杯
 • 饮料容器
 • 烟头
 • 塑料袋
 • 泡沫打包盒和包装纸
 • 湿巾和卫生用品
请客户朋们们留意当地最新法规，避免被当地海关退回产生损失，我司出口前不再复核。请贵司知悉遵守当地入口要求，如因此导致退件费用等连带责任将由寄件人自行承担，多谢配合。
    </t>
  </si>
  <si>
    <t>HKDHL 操作要求及附加费相关规定</t>
  </si>
  <si>
    <t>一、DHL标准附加费及相关规定</t>
  </si>
  <si>
    <r>
      <rPr>
        <sz val="10"/>
        <rFont val="宋体"/>
        <charset val="134"/>
      </rPr>
      <t>01.</t>
    </r>
    <r>
      <rPr>
        <b/>
        <sz val="10"/>
        <rFont val="宋体"/>
        <charset val="134"/>
      </rPr>
      <t>燃油附加费</t>
    </r>
    <r>
      <rPr>
        <sz val="10"/>
        <rFont val="宋体"/>
        <charset val="134"/>
      </rPr>
      <t>：报价不含燃油附加费，每月依DHL官方网上公布为准！</t>
    </r>
  </si>
  <si>
    <r>
      <rPr>
        <sz val="10"/>
        <rFont val="宋体"/>
        <charset val="134"/>
      </rPr>
      <t>02.</t>
    </r>
    <r>
      <rPr>
        <b/>
        <sz val="10"/>
        <rFont val="宋体"/>
        <charset val="134"/>
      </rPr>
      <t>DHL新计费方式</t>
    </r>
    <r>
      <rPr>
        <sz val="10"/>
        <rFont val="宋体"/>
        <charset val="134"/>
      </rPr>
      <t>：我司2019年09月28日14点起所有DHL渠道"一票多件货件“之计费方式将会改变如下： a.先计算每件货件之实际重量及材积重量，单件计费重无须进位，以较高者作为计费重量  b.再将每件之计费重量加起来作为总计费重量；</t>
    </r>
  </si>
  <si>
    <r>
      <rPr>
        <sz val="10"/>
        <rFont val="宋体"/>
        <charset val="134"/>
      </rPr>
      <t>03.</t>
    </r>
    <r>
      <rPr>
        <b/>
        <sz val="10"/>
        <rFont val="宋体"/>
        <charset val="134"/>
      </rPr>
      <t>DHL最大限制</t>
    </r>
    <r>
      <rPr>
        <sz val="10"/>
        <rFont val="宋体"/>
        <charset val="134"/>
      </rPr>
      <t>：1.单票计费重量大于等于1000KG；2.单件一边尺寸超300CM货物；3.单件重量大于或等于300KG；4.单票件数大于99件；5.货件必须妥善包装，不接受祼包/不规则包装等等 (详细包装要求请参考以下连结)超出上述要求将拒收，以上信息请各代理知悉并转告发货人，出货前请确保寄出货物符合规定，我司将不逐一审查，如由于货物未遵从相关规定，货物将被服务商拒收，退回等。由此所产生的费用由发货人承担。请知悉，多谢合作！http://www.dhl.com.hk/tc/express/shipping/shipping_advice/packaging_advice.html#assess</t>
    </r>
  </si>
  <si>
    <t>仿牌：由四月一日開始, DHL所有懷疑仿牌貨件, 如被海關提走跟進, DHL將不接受任何運費退回之申請。有關之運費將會由发件人承擔。( DHL不排除保留所有追溯之權力)。因此出货请各代理自行核实好货物，感谢支持！</t>
  </si>
  <si>
    <r>
      <rPr>
        <sz val="10"/>
        <rFont val="宋体"/>
        <charset val="134"/>
      </rPr>
      <t>04.</t>
    </r>
    <r>
      <rPr>
        <b/>
        <sz val="10"/>
        <rFont val="宋体"/>
        <charset val="134"/>
      </rPr>
      <t>偏远附加费</t>
    </r>
    <r>
      <rPr>
        <sz val="10"/>
        <rFont val="宋体"/>
        <charset val="134"/>
      </rPr>
      <t>：按</t>
    </r>
    <r>
      <rPr>
        <sz val="10"/>
        <color rgb="FFFF0000"/>
        <rFont val="宋体"/>
        <charset val="134"/>
      </rPr>
      <t>RMB5/KG</t>
    </r>
    <r>
      <rPr>
        <sz val="10"/>
        <rFont val="宋体"/>
        <charset val="134"/>
      </rPr>
      <t xml:space="preserve">*燃油计算，最低收费 </t>
    </r>
    <r>
      <rPr>
        <sz val="10"/>
        <color rgb="FFFF0000"/>
        <rFont val="宋体"/>
        <charset val="134"/>
      </rPr>
      <t>RMB250</t>
    </r>
    <r>
      <rPr>
        <sz val="10"/>
        <rFont val="宋体"/>
        <charset val="134"/>
      </rPr>
      <t>/票*燃油（具体请参考报价表备注）；我司6个月内通知有效，请各客户自行查好偏远，谢谢！请留意，后期偏远费补收，我司不再提供DHL账单（6个月通知有效）。</t>
    </r>
  </si>
  <si>
    <t>05.若收件人拒付关税，有可能自动退回或改回寄件人支付，产生的后果由寄件人承担；近期欧美洲当地海关发现大量低申报货件，涉及最严重的国家为德国，英国，智利，加拿大，哥伦比亚，巴西及秘鲁等国家。由于情况非常严重，当地海关已对此作出严格控制及实施罚款制度等。请提醒寄件人要如实申报货物价值，以免造成延误或损失。</t>
  </si>
  <si>
    <t xml:space="preserve">香港DHL通知，自2021年8月6日零点起停收欧盟27国申报价值低于50美金货件（文件不受影响）涉及国家如下：奥地利、比利时、保加利亚、克罗地亚、塞浦路斯、捷克共和国、丹麦、爱沙尼亚、芬兰、法国、德国、希腊、匈牙利、爱尔兰、意大利、拉脱维亚、立陶宛、卢森堡、马耳他、荷兰、波兰、葡萄牙、罗马尼亚、斯洛伐克、斯洛文尼亚、西班牙、瑞典。此规定立即执行，请自行做好把控，如被代理查获将会直接退件处理，因此导致退件费用由寄件公司自行承担，多谢配合!
</t>
  </si>
  <si>
    <r>
      <rPr>
        <sz val="10"/>
        <rFont val="宋体"/>
        <charset val="134"/>
      </rPr>
      <t>06.</t>
    </r>
    <r>
      <rPr>
        <b/>
        <sz val="10"/>
        <rFont val="宋体"/>
        <charset val="134"/>
      </rPr>
      <t>超重附加费</t>
    </r>
    <r>
      <rPr>
        <sz val="10"/>
        <rFont val="宋体"/>
        <charset val="134"/>
      </rPr>
      <t>：货物单件单边长度超过或等于</t>
    </r>
    <r>
      <rPr>
        <sz val="10"/>
        <color rgb="FFFF0000"/>
        <rFont val="宋体"/>
        <charset val="134"/>
      </rPr>
      <t>118CM</t>
    </r>
    <r>
      <rPr>
        <sz val="10"/>
        <rFont val="宋体"/>
        <charset val="134"/>
      </rPr>
      <t>需加收</t>
    </r>
    <r>
      <rPr>
        <sz val="10"/>
        <color rgb="FFFF0000"/>
        <rFont val="宋体"/>
        <charset val="134"/>
      </rPr>
      <t>RMB600元</t>
    </r>
    <r>
      <rPr>
        <sz val="10"/>
        <rFont val="宋体"/>
        <charset val="134"/>
      </rPr>
      <t>/件*U或单件计费重量超过</t>
    </r>
    <r>
      <rPr>
        <sz val="10"/>
        <color rgb="FFFF0000"/>
        <rFont val="宋体"/>
        <charset val="134"/>
      </rPr>
      <t>或等于68KG</t>
    </r>
    <r>
      <rPr>
        <sz val="10"/>
        <rFont val="宋体"/>
        <charset val="134"/>
      </rPr>
      <t>需加超重费RMB900元/件*U，</t>
    </r>
    <r>
      <rPr>
        <sz val="10"/>
        <color rgb="FFFF0000"/>
        <rFont val="宋体"/>
        <charset val="134"/>
      </rPr>
      <t>超长超重同时产生则取大收费</t>
    </r>
    <r>
      <rPr>
        <sz val="10"/>
        <rFont val="宋体"/>
        <charset val="134"/>
      </rPr>
      <t>，具体收费请看各报价备注！</t>
    </r>
  </si>
  <si>
    <r>
      <rPr>
        <sz val="10"/>
        <rFont val="宋体"/>
        <charset val="134"/>
      </rPr>
      <t>07.</t>
    </r>
    <r>
      <rPr>
        <b/>
        <sz val="10"/>
        <rFont val="宋体"/>
        <charset val="134"/>
      </rPr>
      <t>关税预付手续费：</t>
    </r>
    <r>
      <rPr>
        <sz val="10"/>
        <rFont val="宋体"/>
        <charset val="134"/>
      </rPr>
      <t>2021年12月24号起我司香港DHL代理价关税预付手续费更改为</t>
    </r>
    <r>
      <rPr>
        <sz val="10"/>
        <color rgb="FFFF0000"/>
        <rFont val="宋体"/>
        <charset val="134"/>
      </rPr>
      <t>按支付给海关金额收取2%手续费，最低收取RMB150/票</t>
    </r>
    <r>
      <rPr>
        <sz val="10"/>
        <rFont val="宋体"/>
        <charset val="134"/>
      </rPr>
      <t>，其它特惠渠道关税预付手续费更改为RMB150元/票，若货在目的地海关产生关税后再更改关税预付或第三方支付等则需另加收操作费100RMB/票，具体以我司客服同事通知为准；
注：接香港DHL最新通知，即刻起，所有货物一律不再接受做关税预付及第三方支付关税（收件人为亚马逊除外）。请在寄运货件前务必沟通收件人支付关税，如因收件人拒付关税导致货件被退回或弃件，产生的一切费用包括关税将由寄件人承担。</t>
    </r>
  </si>
  <si>
    <r>
      <rPr>
        <sz val="10"/>
        <rFont val="宋体"/>
        <charset val="134"/>
      </rPr>
      <t>08.</t>
    </r>
    <r>
      <rPr>
        <b/>
        <sz val="10"/>
        <rFont val="宋体"/>
        <charset val="134"/>
      </rPr>
      <t>更改地址费的手续费：</t>
    </r>
    <r>
      <rPr>
        <sz val="10"/>
        <rFont val="宋体"/>
        <charset val="134"/>
      </rPr>
      <t>100RMB/票，以下几种情况都会产生：第一次没有派送成功，重新派送，或者重新联系上收件的，或者当时有打电话给收件人不在造成货件未成功派送；收件人地址的城市、邮编、国家或详细地址信息不正确或不完整，造成货件未能成功派送；收件人已搬离运单上的派送地址、收件人已离开所在的酒店 ，造成货件未能成功派送；收件人已从运单上收件公司离职，而此公司拒绝签收货件；此项费用不提供账单，按DHL官网显示为准；此费用不是更改到其他地址或者其他国家的费用；</t>
    </r>
  </si>
  <si>
    <t>接香港DHL最新通知，针对欧洲国家申报价值小于或等于EUR100的货件要求随货提供交易证明（POP）的国家名单增加至61个，为货件能够正常中转及派送，我司仍主张低于100欧元的所有欧洲件一并提供，请客户们严格控制，拒绝任何瞒报/虚报等低申报行为，如有此类货件被查获，因此导致退件费用及连带责任由寄件人承担。涉及国家：安道尔、阿尔巴尼亚、亚美尼亚、阿塞拜疆、波斯尼亚和黑塞哥维那、白俄罗斯、瑞士、古巴、西班牙、福克兰群岛、法罗群岛、英国、格鲁吉亚、根西岛、直布罗陀、格陵兰岛、希腊、加那利群岛、以色列、冰岛、泽西岛、吉尔吉斯斯坦、科索沃、哈萨克斯坦、摩尔多瓦、黑山、马其顿、挪威、塞尔维亚、俄罗斯、圣马力诺、塔吉克斯坦、土库曼斯坦、土耳其、乌克兰、乌兹别克斯坦。</t>
  </si>
  <si>
    <t>09.住宅地址递送附加费(新增)：住宅地址包括私人住所及非公共办公场所，收费标准为每票人民币30元*燃油；</t>
  </si>
  <si>
    <r>
      <rPr>
        <sz val="10"/>
        <rFont val="宋体"/>
        <charset val="134"/>
      </rPr>
      <t>10.</t>
    </r>
    <r>
      <rPr>
        <b/>
        <sz val="10"/>
        <rFont val="宋体"/>
        <charset val="134"/>
      </rPr>
      <t>香港DHL禁止承运电子烟及其配件的国家</t>
    </r>
    <r>
      <rPr>
        <sz val="10"/>
        <rFont val="宋体"/>
        <charset val="134"/>
      </rPr>
      <t>：所有国家</t>
    </r>
  </si>
  <si>
    <r>
      <rPr>
        <sz val="10"/>
        <rFont val="宋体"/>
        <charset val="134"/>
      </rPr>
      <t>11.</t>
    </r>
    <r>
      <rPr>
        <b/>
        <sz val="10"/>
        <rFont val="宋体"/>
        <charset val="134"/>
      </rPr>
      <t>部分国家重量、尺寸限制</t>
    </r>
    <r>
      <rPr>
        <sz val="10"/>
        <rFont val="宋体"/>
        <charset val="134"/>
      </rPr>
      <t>：安哥拉:每票不可以超出300KG；尼日利亚:不接二手衣物&amp;不接受任何非洲制造产品；突尼斯:尺寸不能超过120*80*80cm，单件不可以超过30KG，单票不能超过40KG  申报价值超过USD30；吉尔吉斯斯坦：这个国家重量及尺寸不能超長120CM*寬80CM*高80CM 單件70KG ；也门：单件重量不超过30kg，单件尺寸不超过45cm x 43cm x 33cm；</t>
    </r>
  </si>
  <si>
    <t>12.沙特、巴西及俄罗斯出货需收取押金，按100元/KG，最低2000元/票；不接受私人地址,货物签收后一个星期可以退回。</t>
  </si>
  <si>
    <r>
      <rPr>
        <sz val="10"/>
        <rFont val="宋体"/>
        <charset val="134"/>
      </rPr>
      <t>13.</t>
    </r>
    <r>
      <rPr>
        <b/>
        <sz val="10"/>
        <rFont val="宋体"/>
        <charset val="134"/>
      </rPr>
      <t>超值费（除HKDHL代理价）</t>
    </r>
    <r>
      <rPr>
        <sz val="10"/>
        <rFont val="宋体"/>
        <charset val="134"/>
      </rPr>
      <t>：报关价值超过或等于120美金需加收25元/票的报关费，如发票申报价值超USD5900，需另加收香港出口报关费，计费方式（申报价值*7.8-46000）/1000*0.25+25</t>
    </r>
  </si>
  <si>
    <t>14.新增清关资料修改附加费：若在清关流程之前或期间，如货件更改申报价值或发票时产生的，相关之收费 ，会由寄件客户承担，收费标准为RMB450/票；</t>
  </si>
  <si>
    <t>15.香港DHL最新通知，受以色列(Israel)当地安全局势影响，以色列城市代码：GAZA还是暂停包裹及文件服务，直至另行通知。而城市代码：BEV、TLV、SDV则恢复走货。 土库曼斯坦国家任何渠道都无服务；伊朗:文件和包褒都无服务；加拿大到目的地后不接受更改关税预付；</t>
  </si>
  <si>
    <t>16.以下所列国家均不接受P.O.BOX地址(邮政信箱地址)：（东南亚，欧美无法递送至邮箱地址和军方地址APO/FPO）：                                                                                                           澳大利亚、新西兰、萨摩亚、新加坡、安哥拉、贝宁、埃及、加纳、几内亚共和国、约旦、肯尼亚、黎巴嫩、卢旺达、沙特阿拉伯、南非、苏丹、叙利亚共和国、阿拉伯联合大公国、也门、比利时、塞浦路斯、法国、德国、希腊、匈牙利、爱尔兰、意大利、荷兰、葡萄牙、西班牙、瑞士、英国、加拿大、波多黎格、美国.</t>
  </si>
  <si>
    <t>17.出口需提供正本商业发票的国家：南非/玻利维亚/特克斯和凯科斯群岛/英属维尔京群岛/黎巴嫩/厄瓜多尔/阿鲁巴/巴哈马/马来西亚/哥斯达黎加/印度/保加利亚/毛里求斯/卡塔尔/文莱/智利/巴西（要有税号）/厄瓜多尔/阿根廷/秘鲁/危地马拉/土耳其/加蓬/伊拉克/印度/科威特/库拉索/安哥拉/葡萄牙/白俄罗斯/撒尔多瓦等国家</t>
  </si>
  <si>
    <t>18.接香港DHL通知，所有出口电池件必需用坚固纸箱包装（不再接受PAK袋包装，即使PAK袋内有坚固纸箱也不接受），
   箱内有填充物填满箱子以确保内物没有晃动，运输过程不易挤压变形。
   并确保里面设备电源是关闭的，所有安装在设备内的电池必需绝缘处理且符合独立包装检查要求。</t>
  </si>
  <si>
    <t>19.接香港DHL新通知，发往非洲货物的发票需要提供详细发货人资料及只接受商业发票(Commercial Invoice)，不接受形式发票;</t>
  </si>
  <si>
    <t>20.接香港DHL通知，从2020年9月开始，对关税高于500美元的货物实行了新的货物退回操作规定，如果不能在5天内结清关税费用，关税&gt;500美元的货件将会被退回，所产生的费用由寄件人承担。</t>
  </si>
  <si>
    <r>
      <rPr>
        <sz val="10"/>
        <rFont val="宋体"/>
        <charset val="134"/>
      </rPr>
      <t>21.以下城市名和国家不再接受任何包装条款的电池件（包括内置电池）：</t>
    </r>
    <r>
      <rPr>
        <sz val="10"/>
        <color rgb="FFFF0000"/>
        <rFont val="宋体"/>
        <charset val="134"/>
      </rPr>
      <t>利比里亚</t>
    </r>
    <r>
      <rPr>
        <sz val="10"/>
        <rFont val="宋体"/>
        <charset val="134"/>
      </rPr>
      <t>、马尔代夫、卡塔尔、俄罗斯、瑞典、(不接受危险品到格特兰岛-ARNXXV)、乌克兰、阿富汗、安哥拉、安圭拉、亚美尼亚、阿塞拜疆、白俄罗斯、博内尔岛、布隆迪、佛得角、中非共和国、乍得、科摩罗、刚果民主共和国(只能寄往 FIH城市)、克罗地亚（只能寄往Zagreb,Split,Rijeka,Pula,Zadar,Osijek,Slavonski、Brod,Varazdin这8个城市）、古巴、吉布提、厄立特里亚、埃塞俄比亚、福克兰群岛、法罗群岛、法属圭亚那、冈比亚、格鲁吉亚、格陵兰、几内亚比绍、伊朗、哈萨克斯坦、朝鲜、科索沃、吉尔吉斯斯坦、莱索托、利比亚、马达加斯加、毛里塔尼亚、马约特岛、密克罗尼西亚联邦国、蒙特塞拉特岛、纳米比亚、荷属安的列斯、尼维斯、挪威、(不接受 Mayen、and、Svalbard)、葡萄牙（不接受郵編9XXX-、马德拉群岛和亚速尔群岛）、圣赫勒拿岛、圣多美和普林西比、索马里、索马里兰、南苏丹、圣巴特勒米岛、圣尤斯特歇斯、苏丹、苏里南、斯威士兰、叙利亚、塔吉克斯坦、突尼斯、土耳其(只能寄往Istanbul,Ankara,Izmir,Denizli,Adana,Kayseri,Gaziantep,Antalya,Bursa,其它城市不接受)、土库曼斯坦、英国（以IM开头的邮编区域（马恩岛）不接受电池货）、乌兹别克斯坦、也门
缅甸、瑙鲁共和国、孟加拉国、巴基斯坦、不丹、尼泊尔、老挝(单票货内电池数量超过2个电池组或4个电池芯)需随货提供MSDS证书及UN38.3认证）</t>
    </r>
  </si>
  <si>
    <t>23.DHL低申报罚款：香港DHL低申报货物附加费RMB450/票于4月1日起已正式生效，该生效时间不是货件提取日期，而是货件确定为低申报的日期，即任何在4月1日当天及之后被确定为低申报的货件（包括4月1日前寄出的货件），DHL将直接向寄件人收取相关费用，不会事先通知。寄运货物时务必以收/发货方双方的交易价格作为货物的价值申报（包括样品及礼品，不能以出厂成本或采购成本作为申报价值）以上要求请知悉并转告寄件人，我司出货前不再一一核实，请严格执行，确保货物符合寄运要求，否则产生的一切后果及费用均由寄件人承担。谢谢！</t>
  </si>
  <si>
    <t>24、DHL重要通知！鉴于低申报/虚假申报情况屡禁不止，自2020年10月16日起，香港DHL将会对怀疑低报/虚报的货件扣留，货件需客户在3天内提供“交易证明”或“价值凭证”，如无法提供，将会给予退件。请客户朋友们做好货物的货值申报把关，多谢配合！</t>
  </si>
  <si>
    <t>商业发票与提单要求：</t>
  </si>
  <si>
    <t>(1).发票需提供详细（收件人资料、货品数量、海关编码、品名要有材质和用途），香港DHL需提供详细的寄件方资料，若因寄件方公司或人名被列入黑名单，所产生的费用由寄件方承担</t>
  </si>
  <si>
    <t>(2).商业发票中货物申报价值只允许USD、EUR，发票上需要原产地“MADE IN CHINA”字样</t>
  </si>
  <si>
    <t>(3).运单常规填写：运费支付（正常预付）、关税支付（正常到付），如选择的方式与上述不一样，要额外在交货清单上注明或与客服确认。</t>
  </si>
  <si>
    <t>(4).香港DHL只接受带内置电池产品，不接受移动电源，此类产品交货时需在运单和交货清单上注明，且要标注型号，若因客户隐瞒申报所产生的责任自行承担</t>
  </si>
  <si>
    <t>(5).纺织品一定要提供成份：（如100%POLYESTER），美国纺织品随货需提供转口证，交货时请在运单和交货清单上注明。</t>
  </si>
  <si>
    <t>(6).寄往美国货物的要求：货品和INV上都最好有“MADE IN CHINA”字样，以方便目的地清关。</t>
  </si>
  <si>
    <t>25、接香港DHL通知，为配合2021年欧盟的海关新系统政策（货物在出口前需将资料先以电子数据传送到当地海关核实），DHL要求寄往欧盟及所有欧洲国家的货件需在发票上完整详细的申报所有品名、材质、用途等资料。当品名超出５项时，则从第６项开始每项收取多线进口附加费，收费标准为人民币45/项。例如是8项品名，从第6项开始收取多项进口附加费用为3*45=135元，此条规我司从2021年1月5日19：00 开始执行。以上请贵司知悉并在出口时做好资料复核，并通知寄件客户务必如实申报并申报完整，如货件在到达目的地海关时，当地海关复核与申报数据不符，则可能会产生清关资料修改费人民币450/票或做罚款，退件处理。因此导致相关费用及连带责任由贵司自行承担。</t>
  </si>
  <si>
    <t>二、部分国家清关要求：</t>
  </si>
  <si>
    <t>01.英国海关最新清关要求：如收件方为当地的仓库、物流公司、中转仓、仓储公司、货物转运中心等，随货商业发票必须申报英国进口商的税号，如发货人未能于发票申报税号，必须以关税预付方式出货。</t>
  </si>
  <si>
    <t xml:space="preserve">02.进口乌克兰只有以下8个城市名可以进口私人货件：Kyiv  Dnipropetrovsk,  Simseropol  DONETSK  Odessa,  Kharkiv, Mariupol, Lviv </t>
  </si>
  <si>
    <t xml:space="preserve">03.接DHL通知,巴西海关规定,即日起寄往巴西所有货件都需要在发票上申报运费，如缺少此信息，货件在到达当地海关后会退回原地，如因资料问题导致货件中转延误或退件费用等责任将由寄件人自行承担；
所有寄给当地私人的物品,同样的货物数量不能超过3PCS,否则海关将拒绝清关而直接安排货件退回发货地(退件前不会有任何通知),所产生的一切运费均由发货人承担。同样的产品数量如果超过3PCS，只能寄给公司,不能寄给个人，而且须以正式清关的模式进口。 如货件需正式清关，则收件人必须在当地海关有备案登记，且需要雇佣一家清关代理公司来协助办理清关手续。收件人也可以选择DHL为清关代理。如选择DHL为清关代理，收件人需要提供清关委托书和清关指令给DHL，该服务会有额外的手续费，且关税及所有费用都只能由收件人支付，不能转由发件人支付。收件人也可以使用自己的清关代理。目前巴西只有圣保罗的VCP和GRU两个口岸可以办理正式清关手续，如收件人不在这两个口岸城市，收件人可以到这两个口岸办理清关手续，也可以申请将货物转至就近的海关监管中心(会有额外费用产生)来处理。由于巴西DHL在当地并没有保税转运货物的权限，所以需交给第三方代理来做，由此产生的仓租和转运费等相关费用需直接支付给代理。 正式清关货物的相关要求： 
一、1、关税的确定和征收需要以下信息：
2 Freight charge   运费
3Commodity’s HS Code  产品的HS编码 
4 Full description of the goods  货物的详细品名描述 
5 Destination city and state   目的地城市和国家
6 Insurance amount (if applicable)  保险费金额(如查适用) 
7 Declared value   货物申报价值 
8Gross weight   货物毛重 
二、发票必须具备以下信息:
 Tax ID (CNPJ) number of the receiver/importer  收件人/进口者的税号(CNPJ)
1 Tariff code       海关税则号列    
2Country of origin of the goods   货物的原产地国家 
3 Complete description of goods   货物的详细品名描述 
4 Unit price of items, number of pieces and total price   每项货物的单价,数量及总价 
5 Gross and net weight   毛重和净重 
6 Incoterm and export regulations   国际贸易术语
7 Signature on each copy (in blue ink)    每份文件须以蓝色墨水笔签字
8 If the freight is pre-paid, its value has to be mentioned as a separate item; if transport collect, no need to inform it on the invoice   如货物运费是预付,则发票上还需注明运费，总申报价值要包含运费。 如运费到付,发票无须注明
三、正式清关货物必须提供运单、发票及装箱单。
以上事宜，请各位相互转告好。謝謝。
9.根据巴西海关规定，所有进巴西的货物必须提供有效的收货人税号(个人为CPF，企业为CNPJ)。如果货物的税号无效或丢失，货物可能会被没收或退回。 </t>
  </si>
  <si>
    <t>04.立陶宛，随货清关发票必须要注明贸易术语DDP或DDU(关税到付或关税预付)</t>
  </si>
  <si>
    <t>05.沙特阿拉柏，随货发票皆需列明相应款项支付方式，支付方式通常有：Bank Transfer，Cheque,Intercompany Transfer,  Cash, Credit Card, Letter of Credit；且出口到此国家的每个包褒，都需要要产品上标识产地国家信息（例如：“Made in China</t>
  </si>
  <si>
    <t>06.印度尼西亚海关新规：接香港DHL通知， 自2022年7月1日起，印尼海关不再接受驾驶执照号码（SIM）作为清关身份识别码。
 所有寄运至印尼的货件必需在运单上按照以下类别提供正确有效的收件人税号做为清关：
商业件：提供印尼税务ID号（印尼称为NPWP-Nomor Pokok Wajib Pajak），不允许使用其他ID号。
私人件：提供个人印尼税务IDs号（在印尼称为NPWP-Nomor Pokok Wajib Pajak）。
如果个人没有申请纳税身份证号码，也可以提供以下身份证号码作为替代：
1.印尼国民的印尼身份证号码（NIK-Nomor Induk Kependudukan）；
2.外国人护照号码；
以上请客户们按要求提供相应的清关资料，我司出口前不再复核。如货物在当地海关因资料不齐全产生清关延误、罚金、弃件或者退回的情况，全部责任和费用将由寄件人自行承担，多谢配合。
印度尼西亚清关要求：其一：寄往印尼的成衣服饰类产品，其价值若达到或者超过250美金，随货需要提供原产地提供的相关鉴定证书（Surveyor Certificate）。其二：个人，宾馆，银行，展览名义进口，或者不具备或拥有相关进口许可权等有效进口身份证明的任何收件人，进口单票货物重量不能等于或者超过100公斤，超过即不允许进口。其三：寄给收件人为个人的包裹，若包裹内含电子或通讯产品（手机，智能手机，I-PAD,I-Phone，PDA）等，不论相关产品数量多少，需要收件人提供从贸易部门（Ministry of Trade）获得的进口许可证方可安排进口  
2020年10月通知：1）、进口织物及纺织品：提供的清关文件，纺织材料的计量单位(UOM)，单位为码或米；2）、电子移动设备：用于手机、掌上电脑和平板电脑的国际移动设备标识(IMEI)。</t>
  </si>
  <si>
    <t>07.澳大利亚海关与边防服务规定：所有货品都要标示或者用标签标明原产地，商贸法规第1905项要求，如不按照要求注明产地，将不允许进口进入澳大利亚。目前有大量这样的货件在寄往澳大利亚被海关扣压，如手机配件、手机外壳、衣服等没有注明产地的产品，如果不遵从规定，将退回货件到始发地。
注明：是产品上要有产品标示，比如衣服，如果没写"MADE IN CHINA" 请缝上写有这样字样的布条在衣服上，或者在衣服的唛头上注明也可以；比如手机后盖，请用标签写上“MADE IN CHINA"，然后贴在后盖上；以此类推。</t>
  </si>
  <si>
    <t>08.所有寄往阿联酋-迪拜的货件都要遵守以下要求，阿联酋其他国家和地区不受影响；
1. 价值超过AED50000(USD13587)的货物，需要提供：A.有寄方盖章签名的正本发票；B.正本产地证书。如果没有这些资料，收方将支付罚款或者押金AED2000,如果能在货件到达当地90天内提供这些资料，将退回这个罚金/押金。
2. 价值在AED1000（USD270) -AED50000(USD13587)之间的货件，需要遵行：A.所有正本发票都要有产地，如果没有，收方将被罚款或者交押金直到提供正确资料才退回这些费用；
3.价值在USD270以下的，则可以不遵守以上要求。</t>
  </si>
  <si>
    <t>09.黎巴嫩海关政策：要求所有CIF价超过1000美元的进口货物都必须正式报关，且必须使用由发件公司抬头纸打印的原始发票报关。发票的具体要求如下：
原始发票不能使用发票的复印件或扫描件，需要打印件且有签字和盖章（盖章不做严格要求），需使用发件人公司抬头纸张打印发票；不能使用形式发票；不能使用手写发票；发票上必须有包裹中各项物品的完整准确的商品描述，HS Code, 单价，原产地，总重量，申报价值等，货物外包装上必须附有原始发票。寄往黎巴嫩的货件（文件除外），全部都需要注明收件方的税号(Tax ID)在发票上。</t>
  </si>
  <si>
    <t xml:space="preserve">10.印度海关政策(若其他代理有产生罚款 ，将照常需要支付 )
①印度海关于2017-3-31号出台关于清关文件费的收费规定：自2017-4-1日开始，所有进口印度需要清关的货物，需要在货物到达当地的第二天内提交进口清关文件，一旦延误，前三天内将收取5000INR/天的滞纳金（约70EUR/天）；若还不提交，之后的日期将按10000INR/天（约140EUR/天）的费用收取滞纳金。
 此费用将强制由收件方支付，若有货物发往印度，请寄件人通知好印度收方务必在货物到达前准备好所有清关资料。                                                                                                                    ②应印度海关当局要求，所有寄往印度（India）的包裹在抵达印度海关清关前，收件方须向当地海关提交印度政府颁发的身份证的编号，身份证复印件以及住址证明以便备案。若收件方未能及时向当地海关提交以上文件，货物将在抵达印度海关时将被扣留，直至收件方提交以上资料，货件方能进入正式清关流程。寄往印度包裹类快件的清关要求如下：
1.对寄运给私人或私人地址的货物，收件方须提供身份证或护照等有效证件的复印件，以及授权DHL代理清关的清关委托书（POA）用于清关。
2.对寄运给某公司的货物，收件方除提供以上提及文件给海关备案外，还需提供进出口许可证(Import &amp; Export Certificate) 和 授权DHL代理清关的清关委托书（POA）用于清关。
为了避免货物在清关过程中出现延误或弃件，寄件方可以提供一下协助：
1.在面单—Phone/Fax or Email—项下提供收件人有效电话或者电子邮箱。
2.在面单—Receiver VAT/GST—项下填写收件人的有效证件编号，如身份证号，护照编号等。
    3.在面单上请清晰填写寄件人和收件人的真实详细的信息（如公司名称，地址，电话，联系人等），该信息须和随货发票信息完全吻合.
    注：发件人信息不能是货运代理公司
    特别强调，不符合以上要求的货件在抵达当地海关后都将被扣留。快件滞留5天后将被当地海关强制弃件处理。请寄件方在寄运货物前，和收件人确认以上清关资料是否齐全。我司收到货物后将默认该货件的相关资料已经备齐并不再予以复审。若货物在当地海关因未备齐以上提及文件而产生清关延误，罚金，弃件或者退回的情况，全部责任和费用将由寄件方承担。
所有寄往印度的包裹需要收件人提供进口人的身份和地址认证文件（Know Your Customer,以下简称KYC），收件人可使用以下链接录入个人或公司关联信息（KYC）并授权当地敦豪公司清关后方能开始安排进口清关程序：www.dhlindia-kyc.com 
    其中，个人KYC关联信息可为：护照证件或选举身份证件或驾驶证件或永久账号（Permanent Account Number）及清关授权书；而对于收件人为公司的货件，收件公司在提供KYC信息和授权书的同时，还要提供收件公司的进出口许可证（Import &amp; Export Certificate）方能开始清关程序。
    所有寄件人在寄运包裹货件的同时应该提醒收件人使用链接：www.dhlindia-kyc.com及时录入KYC和授权书等文件，且寄件人必须在运单收件人资料填写区域提供收件人邮箱和有效联系电话以便及时联系收件人协助清关。
    请各投寄人能够遵循目的地国家清关指引寄运货物，并确保提供详尽具体的清关文件，以免因为文件的缺失造成清关延误或者货件被当地海关自动退回或者销毁，期间产生的关联费用将由发件人承担。
</t>
  </si>
  <si>
    <t>11. 巴林(BH)2021-4-7通知：原定于2021年4月4日生效的增值税减税额的取消，已被巴林海关推迟。因此，在另行通知前，最低扣缴增值税的门槛仍为300 BHD；
    巴林海关条例，寄往巴林的包裹货件需随货提供有原产地证明（Certificate of Origin），如果没有按要求提供原产地证明的货件，当地海关将会强制进口人支付不低于133美金的保证金。以下情况可以不用提供原产地证明：
    1.投寄货物为礼品且价值不超过BHD500(USD1325),发票上必须申报为礼品“GIFT”，及发票上要说明生产厂家、产品数量、货物价值及货物原地；
    2.商业样品且价值低于BD100（USD260）;3.报刊杂志； 4.返修物品。
    除此之外的所有寄往巴林的包裹货件需随货提供有原产地证明,如果缺失，将会产生关联罚款。原产地证明的要求说明如下：
    1.原产地证明必须是原产国商会或者同类权威组织签发的；
    2.如果出口国不同于原产国：出口国提供的原产地证明需要明确说明其实际原产国，产品制造商及货物类型，且此类原产地证明必须经由出口国巴林大使馆（或其他任一阿拉伯国家大使馆或领事馆）签发。
    如果货件随货没有提供有原产地证明，但是收件人或者进口人在海关通知日起90天内提供正本原产地证明，此情况下，海关接受收件人的保证金退款申请，否则逾期后保证金将被没收。
    以上新的清关要求适用于所有运输方式，包括空运、陆运及海运。同时，不论货物价值多少且不管何种产品，所有包裹的发票上都必须注明原产国信息，其他特殊产品需要额外提供的相关清关文件亦说明如下：
    ※化妆品、食物及维他命进口：收件人需提前获得卫生部进口许可证(MOH) Ministry of Health以免清关及派送延误（此类需正式清关-预计将会有24-48小时的清关延误）
    ※化工品类：收件人需提前获得环保部进口许可证(MOE) Ministry of Environment以免清关及派送延误（此类需正式清关-预计将会有24-48小时的清关延误）
    ※垫圈、橡胶密封件、轮胎等：收件人需要提前获得商会出具的进口许可证(COC) Chamber of Commerce  以免清关及派送延误（此类需正式清关-预计将会有24-48小时的清关延误）
    ※通讯类设备等：收件人需要提前获得通讯监管部出具的进口许可证(TRA) Telecommunication Regulatory Affairs 以免清关及派送延误（此类需正式清关-预计将会有24-72小时的清关延误）
    ※教育书籍（私人用品除外）：收件人需要提前获得信息产业部出具的进口许可(MOINF) Ministry of Information以免清关及派送延误（此类需正式清关-预计将会有24-48小时的清关延误）</t>
  </si>
  <si>
    <t xml:space="preserve">12.罗马尼亚（Romania）快件，罗马尼亚海关对清关的要求有所改变。变动如下，为了避免货物清关延误，必须遵守以下的规定。以公司名义以商业形式进口需提供资料：（1） 货物的商业发票（2） 商业发票的译本，需要清晰显示产品的商业名称（3） EORI号（国外支付或者交易凭证）以公司名义进口货物样品所需提供资料：（1） 提供形式发票，并在发票上注明是非卖品，没有商业价值（2） 清单上有责任注明货物是样品，不含有商业价值。清单上需要注明记录的时间，签名和盖章。以私人名义进口货物需要提供资料：（1） 个人身份证号Personal ID number (CNP).（2） 寄给私人的货物，DHL进口部门将会电话联系收件人确认货物的内容和真实价值（3） 海关当局将随时有可能要求提供货物的价值证明（4） 如果收件人不能提供清关资料或者海关当局不满意所提供的资料，海关当局有权利对货物进行检查，并要求以公司的名义做正式进口清关货物 </t>
  </si>
  <si>
    <t>14.寄往孟加拉包裹有以下最新清关规定： 
1、不论货物重量及申报价值，发件方随货需提供货物的原产地证明； 
2、如货物申报价值超过USD15,除货物原产地证外，随货还需要提供：信用证(Letter of Credit)或信用证授权(Letter of Credit Authorization)或收件人的进口许可证（三者选一）。寄件前请确保货物的资料正确和齐全，如因未遵从上述规定，货件将有可能被强制退回或销毁，退回或销毁前不另行通知收/发货人，产生一切费用以及后果，均由发货人承担</t>
  </si>
  <si>
    <t>15. 科威特的发票&amp;珠宝和手表B2C发货要求要求，
一、发票填写提示： 
1、需使用英文描述的打印版本格式的发票，不支持手写和价值为零的发票，发票不可出现“value for custom purpose”字样 
2、需使用带有发货人抬头的信纸，详细申报收发件人的资料（包括地址、姓名、联系方式等）、每项货物的详细品名描述、数量、单价、总价值、CIF价值、币种、毛重、原产地国、海关编码 
二、关于DHL出口到科威特(KW) 珠宝和手表B2C发货(更新)
1、文件要求：1）. 必须提供详细的商业发票，其中应包括准确的产品价值，品牌名称和生产国。2）.付款证明作为产品价值的证明。3）. 如果未能提供准确的产品价值可能导致海关重估、货物扣押、罚款和罚款。
2、清关流程：1）. 所有装运的珠宝和手表将由商务部检查，检查费用最低为80美元。
2）. 一般来说，到岸价的关税和税率为5%。 3）.对于B2C发货价值&gt; KWD 5,000 CIF ($ 16,300):
说明：
-这类货物属于商业装运，需要进口许可证才能完成清关。
-收货人可向商务部申请一次性进口许可证，继续办理通关手续。</t>
  </si>
  <si>
    <t>16.接香港DHL通知 ，所有寄往土耳其（Turkey）的包裹，需遵从以下清关要求：
1、发票上需详细申报货物内容；
2、发票上需要注明8位HS CODE；
3、如收件方为公司，随货需提供收件人公司税号；如收件方为个人，随货需提供收件人身份证号码；
4、如收件方非土耳其公民，随货需提供收件人土耳其临时身份证号码；
5、如寄运的货物为样品，出口原因(Reason for Export)需注明为“Sample”；
6、运单及发票上必须有收件人正确联系电话及Email。
请各代理知悉并转告发件人，寄运货物前必须要确保随货资料正确和齐全，我司交寄服务商前，将不再逐一审核货物资料，如货物未能遵从上述规定导致的一切后果及费用将由发件人承担。请知悉，造成不便，敬请见谅！</t>
  </si>
  <si>
    <t>17.所有进口到菲律宾的包裹，随货发票/装箱单需要申报每项产品的净重和货物总净重（net weight，单位需为KG）；
   DHL通知寄往菲律宾的货件如申报价值低于菲律宾比索(PHP)10,000.00，必须提供正确描述货件价值的发票，且发票中不能出现以下（或任何类似）描述：
              VALUE FOR CUSTOMS PURPOSES ONLY
              VALUE FOR CLEARANCE PURPOSES ONLY
              NO COMMERCIAL VALUE
   如发票出现以上（或类似）描述，当地海关将扣押货件并重新估定货件价值征收货物税金或要求提供价值证明协助清关。请相互转告，出货前我司不再复核，如因此产生的费用等由贵司自行承担，多谢配合。</t>
  </si>
  <si>
    <t>18.坦桑尼亚清关要求：政府正式宣布从2019年6月1日起全面禁止使用塑料袋。所以塑料袋都严禁进口、出口到该国家！另外装运时不允许使用塑料传单，只能用纸板信封货纸箱代替。请各位同事悉知并相互转告，谢谢！</t>
  </si>
  <si>
    <t>19.香港DHL新西兰最新清关提示--商品服务税GST
   接新西兰海关最新通知，自2019年12月1日起，GST（Goods and Services Tax商品服务税）的征收也将适用于1000新元及以下的货物。
向新西兰出口达到6万新币的客户，需向新西兰税务局登记申请IRD，对出售给当地消费者的低价值货物收取GST，每个季度向税务局提交商品及服务税报税表。
如欲查询更多有关新西兰海关政策的更改、豁免及商户如何登记商品及服务税号码的资料，请浏览当地税务局网页，或电邮info.lvg@ird.govt.nz或致电+ 64,8903056与当地税务局了解。
为避免产生税费争议，请贵司在出货前与寄/收件客户做好沟通解释，让客户自行与当地海关做好了解，如我司有收到代理税金账单，将一并向寄件人收回，多谢配合。</t>
  </si>
  <si>
    <t>20.香港DHL印度禁运电子烟通知:
   接香港DHL通知，印度（India）当地全面禁止电子烟产品（如品名E-CIGARETTE / E-HOOKAH 等），包括生产、制造、进出口、销售及存储等。
如经查获，货件将被海关没收或退件，违反者可能还需面临最高3年的监禁和50万印度卢比罚款。</t>
  </si>
  <si>
    <t>21.香港DHL喀麦隆最新清关提示：
   接香港DHL通知，自2019年9月30日零点起，对发往喀麦隆申报价值超过50欧元的货件，需提供纳税人识别号码（Tax Payer ID）协助清关，为避免货件不必要的延误，请提前和发件人确认是否提供以上完整的正确的清关发票资料，我司出口前不再复核，若货物在当地因发票资料不齐全而产生清关延误、罚金、弃件或者退回的情况，全部责任和费用将由发件方承担，谢谢配合！</t>
  </si>
  <si>
    <t>22.香港DHL约旦相关通关更新通知:
接香港DHL通知，2019年11月起，所有寄往约旦的私人件，随货必须提供收件人的ID号（Receiver National Identification Number），如收件人非约旦公民，随货需提供护照号或居住号码（residential national number）。请知悉并转告发件人，我司出口前不再逐一审核，若货物未遵从相关要求而导致的一切后果或相关费用将由发件人承担。
约旦海关通知（2021-3-1）：根据约旦海关发布的新法令，对于任何发往给约旦境内个人的货物(包括跨境电子商务货物)，低价值货物的门槛已经从JDs 100.00(或€117.00)提高到JDs 200.00(或€235.00)。此外，它还需缴纳货物价值10%的关税，最低收费为JDs 5.00。</t>
  </si>
  <si>
    <t>23.出口韩国相关清关通知：
接四大快递通知，即日起所有寄往韩国的货必须在随货发票上显示CCIC号码（13 digit code with Personal Customs Clearance Code ,Customs Clearance Indigenous Code (CCIC) example: P123456789012  ），所有货件都必须提供（包括私人件），请知悉并转告发件人，我司出口前不再逐一审核，若货物未遵从相关要求而导致的一切后果或相关费用将由发件人承担。带来不便，敬请见谅，感谢大家的支持！</t>
  </si>
  <si>
    <t xml:space="preserve">24.香港DHL约旦、哈萨克斯坦清关信息提示：
接香港DHL通知，哈萨克斯坦海关自2020年1月1日起更新个人进口件货值限度,由每月限制500欧元修改为200欧元，重量限制不变，每月累计不应超过31KG。 
另所有寄往约旦的货件运单/随货发票需按快件类型正确提供以下号码/税号：
1、私人件：约旦国籍收件人本人的身份证号；非约旦籍的收件人需填写本人的护照号或居住国家号码；
2、公司件：公司所得税编号（Company Income Tax Number）；
以上要求请知悉并转告发货人，我司出货前不再复核，如因不符海关要求退件或导致货件中转延误等责任及费用将由寄件人承担，多谢配合！ </t>
  </si>
  <si>
    <t xml:space="preserve">25.香港DHL通知：
1、 禁止向美国出口“大闸蟹”（ ‘HAIRY CRABS’），“大闸蟹”是DHL严禁寄运的。同时注意，在美国进口、出口、销售、收购、购买大闸蟹等有害野生动物也是违法的，违反规定者最高可被判处6个月监禁，最高将处以US$5,000罚款，组织最高可被处以 US$10,000罚款。
2、出口到美国（US）商品，原产地是中国大陆/香港的，必须标明原产地为“中国”(“China”），否则将会退回原始地或则接受美国政府的罚款，所产生的费用由寄件人承担。
3、所有亚太地区（ASIA PACIFIC REGIONS）-“注射化妆品”（“INJECTABLE COSMETICS” ）禁止进口到美国。注射化妆品包括various dermal fillers和 counterfeit Botox是严禁进口到美国的。美国海关最近已经没收了来自德国、泰国、西班牙、韩国和土耳其等多个国家的这类货物。Botox, or botulinum toxin,是受美国食品和药物管理局(FDA)限制的，没有相关的文件证明，不能进口到美国。美国食品和药物管理（FDA）就消费者如何选择符合严格安全要求的合法进口至美国的皮肤填充剂和其他化妆品提供指导,此外，美国海关提供电子商务商品的基本进口信息，包括可接受性要求和清关程序，并鼓励买家确认其购买和进口的电子商务商品符合任何州和联邦的进口规定。寄运的货物不遵守这些规定将会被没收。
</t>
  </si>
  <si>
    <t>26.香港DHL关于埃及清关要求： 
1、根据埃及海关当局最新指示，所有寄住埃及business entities的包裹货件，必须随货附上带有寄件人盖章和签名的原始发票，否则，货件将会被扣留在海关直到提供原始发票；
2、根据2019年第20号法令，埃及开始征收新的关税。更多更新如下:
Update
Details
New Customs Service Fee
-      目前，非正式通关适用于价值&lt; 2000美元的货物，装运内容物不受限制，不需要埃及当局提供任何进口许可证。
-       自2020年8月10日起，埃及海关当局对需要非正式通关的货物征收了一项新的固定海关服务费用，即256埃加普(EGP)，无论货物价值如何。
-      新的收费也适用于商业(B2B)和个人(B2B)发货。
Original Invoices
-       自2020年8月15日起生效，发送到埃及的商业实体必须附上原始发票。否则，货物可能会被退回而不作任何通知。
-       此外，电子发票也可以接受，但必须有原始的墨水印章
Documentation For Import Shipments
-       所有寄往埃及的包裹，收货人必须在货物到达后15天内提供所有需要的文件以便清关。否则，货物将被退回，恕不另行通知
-       文件可以是进口许可证、商业登记、税务卡和银行表格4、6</t>
  </si>
  <si>
    <t>27.欧洲于2021年3月将实施新的货件安检要求，当中包括详细的货件内容描述。
在新的安检要求下，发件人必须对货件作出三个详细的描述：1) 货件内容 2) 货件用途 3) 制成货件的材料
例如以下参考例子：
如货件没有作出正确申报，将不能通过安检。该货件只能退回，或扣留在香港直至发件人提供正确的申报，方能付运。</t>
  </si>
  <si>
    <t xml:space="preserve">28.台湾(TW) B2C导入TW: 
1、自2020年5月16日起，所有CIF小于TWD 50,000（约USD 1667）的B2C货物（非进口许可证项目）需收件人“实名认证”清关。 随货发票及运单需提供收件人中国台湾当地电话/手机，如无正确提供将可能导致货物有不同程度中转延误。 
2、详细可查当地海关公告：
https://web.customs.gov.tw/cp.aspx?n=88C3016BD909355C
https://web.customs.gov.tw/News_Content.aspx?n=CAB5D137A3FE907F&amp;sms=1095B63D0846032B&amp;s=103DD0C0703F413
台湾禁运电子烟
</t>
  </si>
  <si>
    <t xml:space="preserve">29.出口到尼泊尔(NP)的商业发票（提醒）
对于寄往尼泊尔的货物，都要随货附上带有货物详细信息的发票（除DIPLOMATIC shipments之外），否则，收件人有可能会被额外收取NPR 500的费用。且有可能需要自己清关另外，如商业发票上的货物信息不准确，也有可能会导致海关对真实商业价值进行高达200%的罚款。
</t>
  </si>
  <si>
    <t>30.柬埔寨 海关通知：
一）、清关：
1. 对于货物清关，每批货物的重量不得超过50公斤，价值不得超过50美元。否则，货物将进行正式清关。
2. 收货人或进口商可以指定自己的代理或DHL进行清关，可能会产生相应的清关费用。
二）、保税仓储和退货运输
1. 海关保税仓储在前6天免费。之后，收货人将承担:
-储存费:50公斤以下每天2.20美元，50公斤以下每天0.44美元。
-逾期费:发货超过30天的，每天按到岸价的0.1%收取
2. 包裹退货须经海关总部批准。每批货物的手续费为520.00美元，海关保税仓储费以及一些其他相应的费用或税收也可能被收取。
三）、货运单据
1. 托运人名称和收货人名称必须在航空运单和发票上一致。如有任何更改，本公司将收取更改费。
2. 正式清关时必须提供商业发票。
3.还需要提供详细的装箱单。
四）、货物
1. 进口受限商品前必须获得柬埔寨相关部门的进口许可或许可证。
2. 出口艺术品、雕塑和手工艺品(石制或木制雕像、装饰品)，须向海关和文化艺术部申领出口许可证。处理时间可能需要14至21个工作天。</t>
  </si>
  <si>
    <t xml:space="preserve">31.阿曼（OM)：请注意，禁止向阿曼运送珠宝。否则，载有珠宝的货物可能会被罚款并被退回。
香港DHL关于阿曼(OM)——增值税的实施通知：从2021年4月16日起，阿曼将征收5%的增值税，所有进口到阿曼的商品征收价值5%的进口增值税。进口增值税计算完税价格决定的基础上按照海关法律(regularly CIFCIF) + 1)消费税和关税,2)所有费用由海关征收或任何其他方在进口和3)运输、包装、储存、堆放和保险费用。根据上述增值税第(55)条规定的强制登记门槛为38500 OMR，根据上述增值税第(61)条规定的自愿登记门槛为19250 OMR。详情请访问阿曼税务当局的网站：https://tms.taxoman.gov.om/portal/web/taxportal/.
</t>
  </si>
  <si>
    <t xml:space="preserve">32.也门（YE）：在也门目前的安全局势下，禁止向也门进口所有通讯设备和设备。任何载有这类商品的货物都可能被海关没收和罚款。通信设备和设备的例子:卫星电话、UHF和VHF双向无线电、基站、中继器、天线等。
</t>
  </si>
  <si>
    <t>33.秘鲁（PE）：所有寄往秘鲁的包裹必须提供税务ID(公司的RUC，秘鲁的DNI或外国人的护照)。没有提供税号的货物将被退回到原产地。</t>
  </si>
  <si>
    <t>34.接香港DHL通知，近期收到欧盟各国海关反馈，不少货件因发票缺少申报内容而导致无法清关或者滞留，严重影响货件中转时效。在此特提醒，发往欧盟（27个国家）的货物发票需有以下完整信息，避免货件延误或者无法清关。
       1. 详细的收/发件人信息，包括详细地址/完整姓名/联系电话/邮箱地址等。如进口商与收件人非同一个时，还需写明进口商信息。
       2. 详细列明货物内容明细，包括详细品名，HS CODE，材质，用途，件数，毛重/净重，单价/总价，币种，单位/数量等。注意英文表述要正确，如HS CODE为Harmonized System Code，而不能使用cusoms code、commodity code等。价值需分项列出，如货值、运费、保险等。
       3. EORI编号/税号：如适用当地的进口要求，请在发票上注明有效的接收方/进口商EORI编号及VAT /TAX 税号。欧盟各国根据货件性质（公司件B2B或私人件B2C）及货值有要求在发票上提供VAT /TAX ID税号及EORI 欧盟编码，具体可参考附件，以当地海关的要求为准。
       4. 需注明原产国、贸易条款、出口原因（如permanent, repair &amp; return, temporary, gifts）。
       5. 发票号。
          以上请知悉并严格按照代理的要求提供发票，如因发票缺少条款而被代理退件，由寄件人自行承担后果。附件发票样板请参考。
          注意：
       1、指定发票格式仅对27个欧盟国家做强制要求，红色字体标识为必填项；
       2、发件方联系电话、邮箱或收件方联系电话、邮箱，二者选其一必填；
       3、需提供详细发件方公司名（或人名）、地址，不接受简写（例：BAOAN DIST SHENZHEN）</t>
  </si>
  <si>
    <t>35.厄瓜多尔（ECUADOR）禁止收件人为个人的手机（Mobile Phone）进口当地，一旦被海关查获，货件将只能退回发货地，所有费用将由寄件人承担</t>
  </si>
  <si>
    <t>36.威士兰（SWAZILAND）海关不接受形式发票和手写发票，所有寄往斯威士兰的包裹，随货必须提供注明了有效的收件人和发货人详细信息的商业发票；</t>
  </si>
  <si>
    <t>37.接服务商通知，巴基斯坦政府(Pakistan)暂时禁止进口部分奢侈品及非必需品，所有包含政府禁止进口货品的包裹，将会被海关没收/销毁，不允许退件。部分禁止进口物品参考如下：
             充气水和果汁;汽车CBU;卫生洁具;地毯(阿富汗除外);吊灯及照明设备;巧克力;香烟;糖果项目;玉米片;化妆品和剃须用品;组织文件;陶器;装饰/装饰物品;猫狗粮;门窗框架;
             鱼;鞋类;水果和干果;家具;家用电器CBU;冰淇淋;果酱，果冻和蜜饯;豪华皮夹克及服装;床垫和睡袋;冷冻或加工肉类;手机CBU;乐器的;意大利面;武器和弹药;洗发水;太阳眼镜;
             番茄酱;旅行袋和手提箱。</t>
  </si>
  <si>
    <t>38.接香港DHL通知，寄运化妆品及个人物品至法国有以下限制：
    1）化妆品：根据法规（EC）N 1223/2009，必须附上符合欧盟标准的标签。否则，货物可能被扣押或退回。
    2）个人物品（不包括二手物品）：个人收货人必须提供声明、授权书、身份证件副本和进口理由； 发票上必须列出详细的产品说明和产品价值；产品可能仍需缴纳地方税。</t>
  </si>
  <si>
    <t>39.接香港DHL通知，美国海关禁止进口所有由新疆维吾尔自治区生产，或是部分生产的货物，另外，如发件人被列入监管名单（黑名单），也不接受进口。</t>
  </si>
  <si>
    <r>
      <rPr>
        <b/>
        <sz val="11"/>
        <rFont val="宋体"/>
        <charset val="134"/>
      </rPr>
      <t>三、以下情况的货件，将加收特别处理费（</t>
    </r>
    <r>
      <rPr>
        <b/>
        <sz val="11"/>
        <color rgb="FFFF0000"/>
        <rFont val="宋体"/>
        <charset val="134"/>
      </rPr>
      <t>1700RMB</t>
    </r>
    <r>
      <rPr>
        <b/>
        <sz val="11"/>
        <rFont val="宋体"/>
        <charset val="134"/>
      </rPr>
      <t>*当月燃油）/件：见右图</t>
    </r>
  </si>
  <si>
    <t xml:space="preserve">1.除发货人特殊指示外，外箱上注明标志/文字提示不可叠放的货物 （“请勿叠放”,“Do not stack / No Stack ”） </t>
  </si>
  <si>
    <r>
      <rPr>
        <sz val="10"/>
        <color indexed="8"/>
        <rFont val="宋体"/>
        <charset val="134"/>
      </rPr>
      <t>2</t>
    </r>
    <r>
      <rPr>
        <sz val="10"/>
        <color indexed="8"/>
        <rFont val="宋体"/>
        <charset val="134"/>
      </rPr>
      <t>.外包装(或裸包等)不能承受堆叠其他货物，形状或货板上的货件阻碍第二个货板或其他非货板运件安全叠放者。</t>
    </r>
  </si>
  <si>
    <r>
      <rPr>
        <sz val="10"/>
        <color rgb="FF000000"/>
        <rFont val="宋体"/>
        <charset val="134"/>
      </rPr>
      <t>3.超长/超重附加费及特殊处理费不会重复加收，如货物同时存在上述情况之一或以上，只加收一次附加费用（</t>
    </r>
    <r>
      <rPr>
        <sz val="10"/>
        <color indexed="10"/>
        <rFont val="宋体"/>
        <charset val="134"/>
      </rPr>
      <t>1600</t>
    </r>
    <r>
      <rPr>
        <sz val="10"/>
        <color indexed="8"/>
        <rFont val="宋体"/>
        <charset val="134"/>
      </rPr>
      <t>RMB*当月燃油）/件 。</t>
    </r>
  </si>
  <si>
    <t>四、注意事项及赔偿条例</t>
  </si>
  <si>
    <t>1.不承运的物品包括:仿牌,液体,粉末,食品,鲜货,药品,腐蚀性物品, 易燃易爆军火武器等违禁品；谎报、夹带或严禁冲货行为，如因上述行为造成海关对货物进行扣仓或没收等处罚而产生的货款、罚款、仓租、及连带损失，责任自负!DHL反馈市场上出现一种名为『聚焦点燃激光笔』的产品，如定点指向易燃对象，会引发自燃，此类产品属于危险品，DHL不接受寄运，特别针对申报内容为“POINTER”的货物。</t>
  </si>
  <si>
    <t>2.如因出现快件破损，转运后，部分遗失或延误等DHL均不予以赔偿。易碎品请客户自行包装好，否则破碎后我司概不负责，货物运转中若发生丢失、赔偿按国际惯例赔偿,不超过USD100.0,无论其对发件人的商业效用或特殊价值如何。超过USD100.0价值，建议购买商业保险。包装一定要好,拒收包装不好的货物,对于整票快件全部遗失的，我司将根据申报价值进行赔偿，但最高赔偿金额为USD100,运费方面不予赔偿。对于价值高的货物，建议自行购买保险。（所有赔款按随货发票上的申报价值为准，不承担连带损失。）</t>
  </si>
  <si>
    <t>以上未列明事宜，将以代理官方实际通知为准！</t>
  </si>
  <si>
    <t>DHL关税以账单为准，正常追索有效期为走货后一年内，其它杂费正常追索有效期为3-6个月，但不限于此时间内！最终以账单为准！</t>
  </si>
  <si>
    <t>UPS 操作要求及附加费相关规定</t>
  </si>
  <si>
    <t>一、UPS标准附加费及相关规定</t>
  </si>
  <si>
    <t>01.燃油附加费：报价不含燃油附加费，每周依UPS官方网上公布为准！</t>
  </si>
  <si>
    <r>
      <rPr>
        <sz val="10"/>
        <rFont val="宋体"/>
        <charset val="134"/>
      </rPr>
      <t>02.</t>
    </r>
    <r>
      <rPr>
        <b/>
        <sz val="10"/>
        <rFont val="宋体"/>
        <charset val="134"/>
      </rPr>
      <t>偏远附加费</t>
    </r>
    <r>
      <rPr>
        <sz val="10"/>
        <rFont val="宋体"/>
        <charset val="134"/>
      </rPr>
      <t>：按RMB 4.7元/KG*燃油计算，最低收费 RMB237/票*燃油；我司6个月内通知有效，请各客户自行查好偏远，谢谢！</t>
    </r>
  </si>
  <si>
    <r>
      <rPr>
        <sz val="10"/>
        <rFont val="宋体"/>
        <charset val="134"/>
      </rPr>
      <t>03.</t>
    </r>
    <r>
      <rPr>
        <b/>
        <sz val="10"/>
        <rFont val="宋体"/>
        <charset val="134"/>
      </rPr>
      <t>更改地址费</t>
    </r>
    <r>
      <rPr>
        <sz val="10"/>
        <rFont val="宋体"/>
        <charset val="134"/>
      </rPr>
      <t>：按RMB94/件计算，最高收RMB273/票（收件人有权更改派送地址，产生的附加费由运费支付方承担， 如因地址错误或寄件人或收件人要求改地址，均会产生附加费）</t>
    </r>
  </si>
  <si>
    <r>
      <rPr>
        <sz val="10"/>
        <rFont val="宋体"/>
        <charset val="134"/>
      </rPr>
      <t>04.</t>
    </r>
    <r>
      <rPr>
        <b/>
        <sz val="10"/>
        <rFont val="宋体"/>
        <charset val="134"/>
      </rPr>
      <t>关税预付手续费</t>
    </r>
    <r>
      <rPr>
        <sz val="10"/>
        <rFont val="宋体"/>
        <charset val="134"/>
      </rPr>
      <t>：按RMB150.0/票计算；（当地有可能产生目的地关税、附加费、较复杂的海关清关费等， 如更改为预付或选择了关税预付则会向寄件人收取。</t>
    </r>
  </si>
  <si>
    <t>UPS旺季附加费</t>
  </si>
  <si>
    <t>05.拒收退件手续费：按RMB78/票*燃油计算；（如客人拒收或其他原因不能派送而退回，退件费和手续费均要支付；</t>
  </si>
  <si>
    <r>
      <rPr>
        <sz val="10"/>
        <rFont val="宋体"/>
        <charset val="134"/>
      </rPr>
      <t>1）、亚洲国家加收</t>
    </r>
    <r>
      <rPr>
        <sz val="10"/>
        <color rgb="FFFF0000"/>
        <rFont val="宋体"/>
        <charset val="134"/>
      </rPr>
      <t>4*</t>
    </r>
    <r>
      <rPr>
        <sz val="10"/>
        <rFont val="宋体"/>
        <charset val="134"/>
      </rPr>
      <t>燃油/KG,包含国家：印度尼西亚、台湾、泰国、日本、菲律宾、越南、新加坡、澳门、香港、韩国、马来西亚；</t>
    </r>
  </si>
  <si>
    <r>
      <rPr>
        <sz val="10"/>
        <rFont val="宋体"/>
        <charset val="134"/>
      </rPr>
      <t>06.</t>
    </r>
    <r>
      <rPr>
        <b/>
        <sz val="10"/>
        <rFont val="宋体"/>
        <charset val="134"/>
      </rPr>
      <t>超重附加费</t>
    </r>
    <r>
      <rPr>
        <sz val="10"/>
        <rFont val="宋体"/>
        <charset val="134"/>
      </rPr>
      <t>：</t>
    </r>
    <r>
      <rPr>
        <sz val="10"/>
        <color rgb="FFFF0000"/>
        <rFont val="宋体"/>
        <charset val="134"/>
      </rPr>
      <t xml:space="preserve">按RMB45.5*油 </t>
    </r>
    <r>
      <rPr>
        <sz val="10"/>
        <rFont val="宋体"/>
        <charset val="134"/>
      </rPr>
      <t>/件计算；（见以下B项）</t>
    </r>
  </si>
  <si>
    <r>
      <rPr>
        <sz val="10"/>
        <rFont val="宋体"/>
        <charset val="134"/>
      </rPr>
      <t>2）、欧洲国家加收</t>
    </r>
    <r>
      <rPr>
        <sz val="10"/>
        <color rgb="FFFF0000"/>
        <rFont val="宋体"/>
        <charset val="134"/>
      </rPr>
      <t>13.5</t>
    </r>
    <r>
      <rPr>
        <sz val="10"/>
        <rFont val="宋体"/>
        <charset val="134"/>
      </rPr>
      <t>*燃油/KG，包含国家：圣马力诺,比利时,荷兰,丹麦,列支敦士登,卢森堡,冰岛,挪威,英国,西班牙,爱尔兰,安道尔,意大利,加那利群岛,芬兰,法国,波兰,德国,瑞典,奥地利,瑞士,北爱尔兰；</t>
    </r>
  </si>
  <si>
    <r>
      <rPr>
        <sz val="10"/>
        <rFont val="宋体"/>
        <charset val="134"/>
      </rPr>
      <t>07.</t>
    </r>
    <r>
      <rPr>
        <b/>
        <sz val="10"/>
        <rFont val="宋体"/>
        <charset val="134"/>
      </rPr>
      <t>超限制附加费</t>
    </r>
    <r>
      <rPr>
        <sz val="10"/>
        <rFont val="宋体"/>
        <charset val="134"/>
      </rPr>
      <t>：按RMB440/件*燃油计算（见以下C项）</t>
    </r>
  </si>
  <si>
    <r>
      <rPr>
        <sz val="10"/>
        <rFont val="宋体"/>
        <charset val="134"/>
      </rPr>
      <t>3）、新西兰、澳大利亚加收</t>
    </r>
    <r>
      <rPr>
        <sz val="10"/>
        <color rgb="FFFF0000"/>
        <rFont val="宋体"/>
        <charset val="134"/>
      </rPr>
      <t>25*</t>
    </r>
    <r>
      <rPr>
        <sz val="10"/>
        <rFont val="宋体"/>
        <charset val="134"/>
      </rPr>
      <t>燃油/KG</t>
    </r>
  </si>
  <si>
    <r>
      <rPr>
        <sz val="10"/>
        <rFont val="宋体"/>
        <charset val="134"/>
      </rPr>
      <t>08.</t>
    </r>
    <r>
      <rPr>
        <b/>
        <sz val="10"/>
        <rFont val="宋体"/>
        <charset val="134"/>
      </rPr>
      <t>到付拒付手续费</t>
    </r>
    <r>
      <rPr>
        <sz val="10"/>
        <rFont val="宋体"/>
        <charset val="134"/>
      </rPr>
      <t>：按RMB80.0/票计算</t>
    </r>
  </si>
  <si>
    <r>
      <rPr>
        <sz val="10"/>
        <rFont val="宋体"/>
        <charset val="134"/>
      </rPr>
      <t>4）、除以上国家外（含文莱），其它国家加收</t>
    </r>
    <r>
      <rPr>
        <sz val="10"/>
        <color rgb="FFFF0000"/>
        <rFont val="宋体"/>
        <charset val="134"/>
      </rPr>
      <t>21.5</t>
    </r>
    <r>
      <rPr>
        <sz val="10"/>
        <rFont val="宋体"/>
        <charset val="134"/>
      </rPr>
      <t>*燃油/KG</t>
    </r>
  </si>
  <si>
    <r>
      <rPr>
        <sz val="10"/>
        <rFont val="宋体"/>
        <charset val="134"/>
      </rPr>
      <t>09.</t>
    </r>
    <r>
      <rPr>
        <b/>
        <sz val="10"/>
        <rFont val="宋体"/>
        <charset val="134"/>
      </rPr>
      <t>周末派送手续费</t>
    </r>
    <r>
      <rPr>
        <sz val="10"/>
        <rFont val="宋体"/>
        <charset val="134"/>
      </rPr>
      <t>：按RMB100.0/票计算，只要选择了，无论是否做到，UPS均会收取此费用。</t>
    </r>
  </si>
  <si>
    <r>
      <rPr>
        <sz val="10"/>
        <rFont val="宋体"/>
        <charset val="134"/>
      </rPr>
      <t>10.</t>
    </r>
    <r>
      <rPr>
        <b/>
        <sz val="10"/>
        <rFont val="宋体"/>
        <charset val="134"/>
      </rPr>
      <t>特快加急手续费</t>
    </r>
    <r>
      <rPr>
        <sz val="10"/>
        <rFont val="宋体"/>
        <charset val="134"/>
      </rPr>
      <t>：按RMB320.0/票计算；（选择UPS全球特快加急费用）</t>
    </r>
  </si>
  <si>
    <r>
      <rPr>
        <sz val="10"/>
        <rFont val="宋体"/>
        <charset val="134"/>
      </rPr>
      <t>11.</t>
    </r>
    <r>
      <rPr>
        <b/>
        <sz val="10"/>
        <rFont val="宋体"/>
        <charset val="134"/>
      </rPr>
      <t>超值费</t>
    </r>
    <r>
      <rPr>
        <sz val="10"/>
        <rFont val="宋体"/>
        <charset val="134"/>
      </rPr>
      <t>：报关价值超过或等于120美金需加收25元/票的报关费，如发票申报价值超USD5900，需另加收香港出口报关费，计费方式（申报价值*7.8-46000）/1000*0.25+25</t>
    </r>
  </si>
  <si>
    <r>
      <rPr>
        <sz val="10"/>
        <rFont val="宋体"/>
        <charset val="134"/>
      </rPr>
      <t>12.</t>
    </r>
    <r>
      <rPr>
        <b/>
        <sz val="10"/>
        <rFont val="宋体"/>
        <charset val="134"/>
      </rPr>
      <t>住宅区派送：</t>
    </r>
    <r>
      <rPr>
        <sz val="10"/>
        <rFont val="宋体"/>
        <charset val="134"/>
      </rPr>
      <t>当地收件人地址为住宅区（</t>
    </r>
    <r>
      <rPr>
        <sz val="10"/>
        <color rgb="FFFF0000"/>
        <rFont val="宋体"/>
        <charset val="134"/>
      </rPr>
      <t>任何目的地包括亚马逊都可能存在此费用</t>
    </r>
    <r>
      <rPr>
        <sz val="10"/>
        <rFont val="宋体"/>
        <charset val="134"/>
      </rPr>
      <t>）需加收最低RMB</t>
    </r>
    <r>
      <rPr>
        <sz val="10"/>
        <color rgb="FFFF0000"/>
        <rFont val="宋体"/>
        <charset val="134"/>
      </rPr>
      <t>30</t>
    </r>
    <r>
      <rPr>
        <sz val="10"/>
        <rFont val="宋体"/>
        <charset val="134"/>
      </rPr>
      <t>*燃油/票的派送费此费用将不提供账单，如需查询，可致电询问UPS免费电话。</t>
    </r>
  </si>
  <si>
    <t>13.更改付款信息服务费（新增）：如更改付款选项、付款账号和用于付款的信用卡信息等等,UPS将收取更改付款信息服务费,每一项信息更改需收取RMB100。</t>
  </si>
  <si>
    <r>
      <rPr>
        <sz val="10"/>
        <rFont val="宋体"/>
        <charset val="134"/>
      </rPr>
      <t>14.香港UPS不接受带电池货物国家和地区：</t>
    </r>
    <r>
      <rPr>
        <sz val="10"/>
        <color rgb="FFFF0000"/>
        <rFont val="宋体"/>
        <charset val="134"/>
      </rPr>
      <t>利比里亚</t>
    </r>
    <r>
      <rPr>
        <sz val="10"/>
        <rFont val="宋体"/>
        <charset val="134"/>
      </rPr>
      <t xml:space="preserve">，亚美尼亚，阿鲁巴，卡塔尔，吉尔吉斯斯坦、巴林，文莱，不丹，柬埔寨，埃塞俄比亚，斐济，法属波利尼西亚，关岛，约旦，肯尼亚，科威特，老挝，黎巴嫩，马达加斯加岛，马里亚纳，毛里求斯，密克罗尼西亚，缅甸，巴基斯坦，卡塔尔，塞舌尔，斯里兰卡，西萨摩亚，埃及，印度（除孟买以外的地区），多民族玻利维亚国，东帝汶，佛得角，瓦利斯群岛和富图纳群岛，基里巴斯，巴布亚新几内亚，所罗门群岛，汤加，图瓦卢，瓦努阿图，美属萨摩亚，库克群岛，大溪地/塔希提，新喀里多尼亚及萨摩亚，安哥拉、巴拉圭、伯利兹（如果以上国家出现带电货物，货物将会出现国外退回等问题，所产后的费用由寄件方支付）       
</t>
    </r>
  </si>
  <si>
    <r>
      <rPr>
        <sz val="10"/>
        <rFont val="宋体"/>
        <charset val="134"/>
      </rPr>
      <t>15.</t>
    </r>
    <r>
      <rPr>
        <b/>
        <sz val="10"/>
        <rFont val="宋体"/>
        <charset val="134"/>
      </rPr>
      <t>UPS暂停服务的国家：</t>
    </r>
    <r>
      <rPr>
        <b/>
        <sz val="10"/>
        <color rgb="FFFF0000"/>
        <rFont val="宋体"/>
        <charset val="134"/>
      </rPr>
      <t>乌兹别克斯坦</t>
    </r>
    <r>
      <rPr>
        <b/>
        <sz val="10"/>
        <rFont val="宋体"/>
        <charset val="134"/>
      </rPr>
      <t>，土库曼斯坦，卡塔尔的多哈，</t>
    </r>
    <r>
      <rPr>
        <sz val="10"/>
        <rFont val="宋体"/>
        <charset val="134"/>
      </rPr>
      <t>印度,美属萨摩亚,不丹,文莱,柬埔寨,东帝汶,基里巴斯,老挝,马绍尔群岛,缅甸,尼泊尔,新喀里多尼亚,帕劳,巴布亚新几内亚,萨摩亚,所罗门群岛,斯里兰卡,瓦利斯和富图纳群岛，库克群岛；</t>
    </r>
  </si>
  <si>
    <t>16.沙特、巴西及俄罗斯出货需收取押金，按100元/KG，最低2000元/票；不接受私人地址,货物签收后一个星期可以退回。</t>
  </si>
  <si>
    <t>17.厄瓜多尔（ECUADOR）禁止收件人为个人的手机（Mobile Phone）进口当地，一旦被海关查获，货件将只能退回发货地，所有费用将由寄件人承担</t>
  </si>
  <si>
    <r>
      <rPr>
        <b/>
        <sz val="10"/>
        <rFont val="宋体"/>
        <charset val="134"/>
      </rPr>
      <t>B.) UPS非标准包装须加收RMB</t>
    </r>
    <r>
      <rPr>
        <b/>
        <sz val="10"/>
        <color rgb="FFFF0000"/>
        <rFont val="宋体"/>
        <charset val="134"/>
      </rPr>
      <t>45.5*油</t>
    </r>
    <r>
      <rPr>
        <b/>
        <sz val="10"/>
        <rFont val="宋体"/>
        <charset val="134"/>
      </rPr>
      <t>/件费用（满足多个条件，则只收一个RMB</t>
    </r>
    <r>
      <rPr>
        <b/>
        <sz val="10"/>
        <color rgb="FFFF0000"/>
        <rFont val="宋体"/>
        <charset val="134"/>
      </rPr>
      <t>45.5*油</t>
    </r>
    <r>
      <rPr>
        <b/>
        <sz val="10"/>
        <rFont val="宋体"/>
        <charset val="134"/>
      </rPr>
      <t>）,表现在：</t>
    </r>
  </si>
  <si>
    <r>
      <rPr>
        <sz val="10"/>
        <rFont val="宋体"/>
        <charset val="134"/>
      </rPr>
      <t xml:space="preserve">⑴  单边长超过122cm，或次长超过76cm加收 </t>
    </r>
    <r>
      <rPr>
        <sz val="10"/>
        <color rgb="FFFF0000"/>
        <rFont val="宋体"/>
        <charset val="134"/>
      </rPr>
      <t>RMB45.5*油</t>
    </r>
    <r>
      <rPr>
        <sz val="10"/>
        <rFont val="宋体"/>
        <charset val="134"/>
      </rPr>
      <t>/件</t>
    </r>
  </si>
  <si>
    <t>⑵  金属或木质非UPS包装材料的物品和无法完全装入一般纸箱的圆柱形物品，例如：木桶、鼓、圆筒或者轮胎</t>
  </si>
  <si>
    <r>
      <rPr>
        <sz val="10"/>
        <rFont val="宋体"/>
        <charset val="134"/>
      </rPr>
      <t xml:space="preserve">⑶  单件(实重)超过31kg的，需加收 </t>
    </r>
    <r>
      <rPr>
        <sz val="10"/>
        <color rgb="FFFF0000"/>
        <rFont val="宋体"/>
        <charset val="134"/>
      </rPr>
      <t>RMB45.5*油</t>
    </r>
    <r>
      <rPr>
        <sz val="10"/>
        <rFont val="宋体"/>
        <charset val="134"/>
      </rPr>
      <t>/件。</t>
    </r>
  </si>
  <si>
    <r>
      <rPr>
        <b/>
        <sz val="10"/>
        <rFont val="宋体"/>
        <charset val="134"/>
      </rPr>
      <t>C.) UPS超大包装会加收</t>
    </r>
    <r>
      <rPr>
        <b/>
        <sz val="10"/>
        <color rgb="FFFF0000"/>
        <rFont val="宋体"/>
        <charset val="134"/>
      </rPr>
      <t>RMB440/件*燃油</t>
    </r>
    <r>
      <rPr>
        <b/>
        <sz val="10"/>
        <rFont val="宋体"/>
        <charset val="134"/>
      </rPr>
      <t>费用,表现在:</t>
    </r>
  </si>
  <si>
    <r>
      <rPr>
        <sz val="10"/>
        <rFont val="宋体"/>
        <charset val="134"/>
      </rPr>
      <t>⑴  周长(1长+2宽+2高)超过300cm的，需加收</t>
    </r>
    <r>
      <rPr>
        <sz val="10"/>
        <color rgb="FFFF0000"/>
        <rFont val="宋体"/>
        <charset val="134"/>
      </rPr>
      <t>440RMB/件*油</t>
    </r>
    <r>
      <rPr>
        <sz val="10"/>
        <rFont val="宋体"/>
        <charset val="134"/>
      </rPr>
      <t>，且此件货物的最低计费重量为40KG/件。</t>
    </r>
  </si>
  <si>
    <r>
      <rPr>
        <sz val="10"/>
        <rFont val="宋体"/>
        <charset val="134"/>
      </rPr>
      <t>⑵  超UPS最大限制UPS不承运，如果已中转，会加收</t>
    </r>
    <r>
      <rPr>
        <sz val="10"/>
        <color rgb="FFFF0000"/>
        <rFont val="宋体"/>
        <charset val="134"/>
      </rPr>
      <t>RMB440.0/件*油</t>
    </r>
    <r>
      <rPr>
        <sz val="10"/>
        <rFont val="宋体"/>
        <charset val="134"/>
      </rPr>
      <t>，符合第C（1）和Ｂ标准，两附加费会同时收取。</t>
    </r>
  </si>
  <si>
    <t>⑶  最大限制表现在:  单边超过270cm，单件超过70kg，周长小于400cm（即1长+2宽+2高&lt;400cm）中任一条件.</t>
  </si>
  <si>
    <t>D.)UPS计费重量的收取</t>
  </si>
  <si>
    <t xml:space="preserve">UPS重量收费除每件货物实际重量与体积重量取较重者计算收取外，从2014年4月1日起UPS在Bill WGT 上开始更改了进位计算的方式。从原来的按票进位，更改到按件进位后加总。
</t>
  </si>
  <si>
    <t>新计算方式：如一票一件：实重8.02KG，材积8KG，计费重量应为8.5KG；如一票多件：1件 实重15.2KG  材积9.5KG   计费重量应为15.5KG；2件 实重15.4KG  材积20.6KG   计费重量应该21KG，此两件总计费重量应为15.5+21=37KG。</t>
  </si>
  <si>
    <t>1.需详细（收件人资料、货品数量、海关编码、品名要有材质和用途），现多海关要求提供“寄件生产工厂的详细资料”</t>
  </si>
  <si>
    <t>2.商业发票中货物申报价值只允许USD、EUR，发票上需要原产地“MADE IN CHINA”字样</t>
  </si>
  <si>
    <t>3.运单常规填写：UPS服务方式（正常SAVER）、运费支付（正常预付）、关税支付（正常到付），如选择的方式与上述不一样，要额外在交货清单上注明或与客服确认。</t>
  </si>
  <si>
    <t>4.带电池产品交货时需在运单和交货清单上注明，且要标注型号，若因客户隐瞒申报所产生的责任自行承担</t>
  </si>
  <si>
    <t>5.纺织品一定要提供成份：（如100%POLYESTER），美国纺织品随货需提供转口证，交货时请在运单和交货清单上注明。</t>
  </si>
  <si>
    <t>6.寄往美国货物的要求：货品和INV上都最好有“MADE IN CHINA”字样，以方便目的地清关。</t>
  </si>
  <si>
    <t>二、注意事项及赔偿条例</t>
  </si>
  <si>
    <t>1.不承运的物品包括:仿牌, 液体, 粉末, 食品, 鲜货, 药品, 腐蚀性物品, 易燃易爆军火武器等违禁品；严禁谎报、夹带或冲货行为，如因上述行为造成海关对货物进行扣仓或没收等处罚而产生的货款、罚款、仓租、及连带损失，责任自负!</t>
  </si>
  <si>
    <t>2.易碎品请客户自行包装好，否则破碎后我司概不负责，货物运转中若发生丢失、破碎，赔偿按国际惯例赔偿,不超过USD100.0,无论其对发件人的商业效用或特殊价值如何。 超过USD100.0价值，建议购买商业保险。</t>
  </si>
  <si>
    <t>3.UPS拒收包装不好的货物,包装一定要好,如因为包装不好,出现快件破损，ups转运后，部分遗失或延误等均不予以赔偿。对于整票快件全部遗失的，我司将根据申报价值进行赔偿，但最高赔偿金额为USD100,运费方面不予赔偿。</t>
  </si>
  <si>
    <t xml:space="preserve">4.遗失赔偿：货样每票赔偿最高赔偿不超过USD100.00/票,文件赔偿RMB80元/票；UPS仅对在运输途中遗失的整箱和整票货件作出赔偿，其余如货物延误、货物水湿、部分货物内容遗失（指非整票遗失）、货物破损、不可抗力因素被偷/被盗等问题均不予赔偿。   </t>
  </si>
  <si>
    <t>5.UPS出口至伊朗的文件和包褒都无服务；密克罗尼西亚 UPS 单件不超30KG</t>
  </si>
  <si>
    <t>6. 经UPS中转到墨西哥的货件，如申价值超1000USD需提供CO为当地清关所需，经UPS中转到美国的纺织品货件需提供转口证</t>
  </si>
  <si>
    <t>7.所有进口到菲律宾的包裹，随货发票/装箱单需要申报每项产品的净重和货物总净重（net weight，单位需为KG）；</t>
  </si>
  <si>
    <t>8.威士兰（SWAZILAND）海关不接受形式发票和手写发票，所有寄往斯威士兰的包裹，随货必须提供注明了有效的收件人和发货人详细信息的商业发票；</t>
  </si>
  <si>
    <t>9.接服务商通知，巴基斯坦政府(Pakistan)暂时禁止进口部分奢侈品及非必需品，所有包含政府禁止进口货品的包裹，将会被海关没收/销毁，不允许退件。
             部分禁止进口物品参考如下：
             充气水和果汁;汽车CBU;卫生洁具;地毯(阿富汗除外);吊灯及照明设备;巧克力;香烟;糖果项目;玉米片;化妆品和剃须用品;组织文件;陶器;装饰/装饰物品;猫狗粮;门窗框架;
             鱼;鞋类;水果和干果;家具;家用电器CBU;冰淇淋;果酱，果冻和蜜饯;豪华皮夹克及服装;床垫和睡袋;冷冻或加工肉类;手机CBU;乐器的;意大利面;武器和弹药;洗发水;太阳眼镜;
             番茄酱;旅行袋和手提箱。</t>
  </si>
  <si>
    <t>UPS关税以账单为准，正常追索有效期为走货后一年内，其它杂费正常追索有效期为3-6个月，但不限于此时间内！最终以账单为准！</t>
  </si>
  <si>
    <t>FEDEX操作要求及附加费相关规定</t>
  </si>
  <si>
    <t>一、FED标准附加费及相关规定</t>
  </si>
  <si>
    <r>
      <rPr>
        <sz val="10"/>
        <rFont val="宋体"/>
        <charset val="134"/>
      </rPr>
      <t>01.</t>
    </r>
    <r>
      <rPr>
        <b/>
        <sz val="10"/>
        <rFont val="宋体"/>
        <charset val="134"/>
      </rPr>
      <t>燃油附加费</t>
    </r>
    <r>
      <rPr>
        <sz val="10"/>
        <rFont val="宋体"/>
        <charset val="134"/>
      </rPr>
      <t>：报价不含燃油附加费，每周依FED官方网上公布为准！</t>
    </r>
  </si>
  <si>
    <r>
      <rPr>
        <sz val="10"/>
        <rFont val="宋体"/>
        <charset val="134"/>
      </rPr>
      <t>02.</t>
    </r>
    <r>
      <rPr>
        <b/>
        <sz val="10"/>
        <rFont val="宋体"/>
        <charset val="134"/>
      </rPr>
      <t>偏远附加费：</t>
    </r>
    <r>
      <rPr>
        <sz val="10"/>
        <rFont val="宋体"/>
        <charset val="134"/>
      </rPr>
      <t>澳大利亚&amp;加拿大按4.5RMB/KG,最低收费</t>
    </r>
    <r>
      <rPr>
        <sz val="10"/>
        <color rgb="FFFF0000"/>
        <rFont val="宋体"/>
        <charset val="134"/>
      </rPr>
      <t>265</t>
    </r>
    <r>
      <rPr>
        <sz val="10"/>
        <rFont val="宋体"/>
        <charset val="134"/>
      </rPr>
      <t>RMB/票，其它国家/地区按RMB4.5/KG*燃油，最低收费 RMB205/票*燃油（美国IP服务偏远费25/票，IPF与其它国家一样收费）；偏远6个月通知有效，请自行查好偏远！</t>
    </r>
  </si>
  <si>
    <r>
      <rPr>
        <sz val="10"/>
        <rFont val="宋体"/>
        <charset val="134"/>
      </rPr>
      <t>03.</t>
    </r>
    <r>
      <rPr>
        <b/>
        <sz val="10"/>
        <rFont val="宋体"/>
        <charset val="134"/>
      </rPr>
      <t>更改地址费手续费</t>
    </r>
    <r>
      <rPr>
        <sz val="10"/>
        <rFont val="宋体"/>
        <charset val="134"/>
      </rPr>
      <t>：按RMB107元/票计算（收件人有权更改派送地址，产生的附加费由运费支付方承担，依账单为准），</t>
    </r>
  </si>
  <si>
    <r>
      <rPr>
        <sz val="10"/>
        <rFont val="宋体"/>
        <charset val="134"/>
      </rPr>
      <t>04.</t>
    </r>
    <r>
      <rPr>
        <b/>
        <sz val="10"/>
        <rFont val="宋体"/>
        <charset val="134"/>
      </rPr>
      <t>关税预付手续费：</t>
    </r>
    <r>
      <rPr>
        <sz val="10"/>
        <rFont val="宋体"/>
        <charset val="134"/>
      </rPr>
      <t>按RMB150.0/票计算；（当地有可能产生目的地关税、附加费、较复杂的海关清关费等，如更改为预付或选择了关税预付则会向寄件人收取。</t>
    </r>
  </si>
  <si>
    <t>05.住宅区附加费：最低Fedex所有寄往美国及加拿大的住宅地区将加收每票附加费RMB33*燃油, 而货件2长X 2宽X 1高（最小边的周长+最长边&gt;330CM) 超過330CM 或单件超过68KG 寄美加住宅地区将加收RMB1008*油</t>
  </si>
  <si>
    <r>
      <rPr>
        <sz val="10"/>
        <rFont val="宋体"/>
        <charset val="134"/>
      </rPr>
      <t>06.</t>
    </r>
    <r>
      <rPr>
        <b/>
        <sz val="10"/>
        <rFont val="宋体"/>
        <charset val="134"/>
      </rPr>
      <t>到付拒付手续费：</t>
    </r>
    <r>
      <rPr>
        <sz val="10"/>
        <rFont val="宋体"/>
        <charset val="134"/>
      </rPr>
      <t>按RMB80.0/票计算</t>
    </r>
  </si>
  <si>
    <t>07.周末派送手续费：按RMB142/票*燃油计算</t>
  </si>
  <si>
    <r>
      <rPr>
        <sz val="10"/>
        <rFont val="宋体"/>
        <charset val="134"/>
      </rPr>
      <t>08.</t>
    </r>
    <r>
      <rPr>
        <b/>
        <sz val="10"/>
        <rFont val="宋体"/>
        <charset val="134"/>
      </rPr>
      <t>非堆叠货件附加费：</t>
    </r>
    <r>
      <rPr>
        <sz val="10"/>
        <rFont val="宋体"/>
        <charset val="134"/>
      </rPr>
      <t>IPF/IEF超大超重包裹要求“禁止堆叠”时，每票RMB1531*燃油</t>
    </r>
  </si>
  <si>
    <r>
      <rPr>
        <sz val="10"/>
        <rFont val="宋体"/>
        <charset val="134"/>
      </rPr>
      <t>09.</t>
    </r>
    <r>
      <rPr>
        <b/>
        <sz val="10"/>
        <rFont val="宋体"/>
        <charset val="134"/>
      </rPr>
      <t>第三方关税附加费：</t>
    </r>
    <r>
      <rPr>
        <sz val="10"/>
        <rFont val="宋体"/>
        <charset val="134"/>
      </rPr>
      <t>按照关税帐单总金额的2.5%收取，最低按RMB115/票（需另外加收燃油附加费）</t>
    </r>
  </si>
  <si>
    <r>
      <rPr>
        <sz val="10"/>
        <rFont val="宋体"/>
        <charset val="134"/>
      </rPr>
      <t>10.</t>
    </r>
    <r>
      <rPr>
        <b/>
        <sz val="10"/>
        <rFont val="宋体"/>
        <charset val="134"/>
      </rPr>
      <t>指定清关代理人附加费</t>
    </r>
    <r>
      <rPr>
        <sz val="10"/>
        <rFont val="宋体"/>
        <charset val="134"/>
      </rPr>
      <t>：每公斤RMB10.2元，最低收费每票人民币94元。</t>
    </r>
  </si>
  <si>
    <t>11.沙特、巴西及俄罗斯出货需收取押金，按100元/KG，最低2000元/票；不接受私人地址,货物签收后一个星期可以退回。</t>
  </si>
  <si>
    <r>
      <rPr>
        <sz val="10"/>
        <rFont val="宋体"/>
        <charset val="134"/>
      </rPr>
      <t>12.</t>
    </r>
    <r>
      <rPr>
        <b/>
        <sz val="10"/>
        <rFont val="宋体"/>
        <charset val="134"/>
      </rPr>
      <t>超大件标准及附加费收费如下</t>
    </r>
    <r>
      <rPr>
        <sz val="10"/>
        <rFont val="宋体"/>
        <charset val="134"/>
      </rPr>
      <t>：</t>
    </r>
  </si>
  <si>
    <t>1) 超大件标准：单件重量超过68公斤或单边长超过274厘米或外围长超过330厘米；以下费用不累加，按照最高的收费；</t>
  </si>
  <si>
    <t>2）额外手续附加费-体积：如任何IP/IE包裹最长的边超过120CM，或第二最长的边超过75CM或长度及周长超过265CM需加收此项附加费，
收费标准为每票人民币48元并另外加收燃油附加费；若货件已收取“超大件额外附加费”，则不用收取此费用；</t>
  </si>
  <si>
    <r>
      <rPr>
        <sz val="10"/>
        <rFont val="宋体"/>
        <charset val="134"/>
      </rPr>
      <t>3)特大包裹附加费(适用于IP/IE服务）：任何包裹最长边超240cm或</t>
    </r>
    <r>
      <rPr>
        <sz val="10"/>
        <color rgb="FFFF0000"/>
        <rFont val="宋体"/>
        <charset val="134"/>
      </rPr>
      <t>围长超325cm但不超330cm</t>
    </r>
    <r>
      <rPr>
        <sz val="10"/>
        <rFont val="宋体"/>
        <charset val="134"/>
      </rPr>
      <t>，需加收附加费625RMB/票*燃油。</t>
    </r>
  </si>
  <si>
    <t>4）超大件额外附加费（适用于IPF/IEF服务）：任何货件最长边≥152CM，需加附加费RMB1556票*燃油；</t>
  </si>
  <si>
    <r>
      <rPr>
        <sz val="10"/>
        <rFont val="宋体"/>
        <charset val="134"/>
      </rPr>
      <t>13.</t>
    </r>
    <r>
      <rPr>
        <b/>
        <sz val="10"/>
        <rFont val="宋体"/>
        <charset val="134"/>
      </rPr>
      <t>申报价值要求：</t>
    </r>
    <r>
      <rPr>
        <sz val="10"/>
        <rFont val="宋体"/>
        <charset val="134"/>
      </rPr>
      <t>FEDEX货物发票上的申报价值超过一定金额时将额外产生香港出口报关税金及手续费，此费用的收取标准为：当申报价格超过USD10000时，每票加收人民币100元，每增加USD5000（不足5000USD按照5000USD），加收人民币20元；</t>
    </r>
  </si>
  <si>
    <r>
      <rPr>
        <sz val="10"/>
        <rFont val="宋体"/>
        <charset val="134"/>
      </rPr>
      <t>14.</t>
    </r>
    <r>
      <rPr>
        <b/>
        <sz val="10"/>
        <rFont val="宋体"/>
        <charset val="134"/>
      </rPr>
      <t>出口商业发票要求：</t>
    </r>
    <r>
      <rPr>
        <sz val="10"/>
        <rFont val="宋体"/>
        <charset val="134"/>
      </rPr>
      <t>1）需要在运单及发票上注明每种商品的海关编码（香港HSCODE），并确保海关编码准确无误，以确保货物顺利清关；2）发票必须正确、详细申报每项商品，包括品名、材质、用途、原产地等；3)发票每项商品价值必须明确标注，不得为0;4)纺织品货物必须提供每项纺织品的详细叙述，包括纺织品类型、性别、成分和百分比、编织方法等。重要提示：货物的海关编码必须以香港的HSCODE为准，可进入以下网址查询：http://www.censtatd.gov.hk/trader/hscode/index_tc.jsp</t>
    </r>
  </si>
  <si>
    <t>15.接联邦通知：除美国、加拿大、墨西哥、瑞士、印度这几个国家外，其它国家更改地址需产生改地址手续费RMB107元*U/票，更改地址费用另算。</t>
  </si>
  <si>
    <r>
      <rPr>
        <sz val="10"/>
        <rFont val="宋体"/>
        <charset val="134"/>
      </rPr>
      <t>16.</t>
    </r>
    <r>
      <rPr>
        <b/>
        <sz val="10"/>
        <rFont val="宋体"/>
        <charset val="134"/>
      </rPr>
      <t>HKFEDEX不接受带电池的国家：</t>
    </r>
    <r>
      <rPr>
        <sz val="10"/>
        <color rgb="FFFF0000"/>
        <rFont val="宋体"/>
        <charset val="134"/>
      </rPr>
      <t>利比里亚、阿根廷（仅接锂电池）</t>
    </r>
    <r>
      <rPr>
        <sz val="10"/>
        <rFont val="宋体"/>
        <charset val="134"/>
      </rPr>
      <t>、加那利群岛、塞尔维亚、乌克兰 、智利、乌拉圭、巴拉圭、卡塔尔、亚美尼亚、阿塞拜疆、文莱、佛得角 、塞浦路斯、埃及、格鲁吉亚、格恩西岛、直布罗陀、关岛、泽西岛、柬埔寨 、老挝、斯里兰卡、黑山、马绍尔群岛、马耳他、马尔代夫、尼日尔、尼泊尔、帕劳、卢旺达、东帝汶
（如果以上国家出现带电货物，货物将会出现国外退回等问题，所产后的费用由寄件方支付）</t>
    </r>
  </si>
  <si>
    <r>
      <rPr>
        <sz val="10"/>
        <rFont val="宋体"/>
        <charset val="134"/>
      </rPr>
      <t>17.</t>
    </r>
    <r>
      <rPr>
        <b/>
        <sz val="10"/>
        <rFont val="宋体"/>
        <charset val="134"/>
      </rPr>
      <t>重量计算方式：</t>
    </r>
    <r>
      <rPr>
        <sz val="10"/>
        <rFont val="宋体"/>
        <charset val="134"/>
      </rPr>
      <t>体积重以(长x寛x高)厘米/5000为准；21公斤以上货物重量按每公斤收费,不足1公斤按1公斤计算；货物单件重量超过68公斤，单边长超过274厘米，外围长超过330厘米（外围长=两个较短边之和乘以2加上最长边），属超大件货物，一票多件时，单件不足68KG按68KG计费*件数；从2022年4月18日开始，联邦对于一票多件货物计费重规则调整为按每件实重材积重对比后取大者作为计费重，再将每件计费重相加得总计费重后再进位。</t>
    </r>
  </si>
  <si>
    <r>
      <rPr>
        <sz val="10"/>
        <rFont val="宋体"/>
        <charset val="134"/>
      </rPr>
      <t>18.</t>
    </r>
    <r>
      <rPr>
        <b/>
        <sz val="10"/>
        <rFont val="宋体"/>
        <charset val="134"/>
      </rPr>
      <t>联邦货件最大尺寸限制：</t>
    </r>
    <r>
      <rPr>
        <sz val="10"/>
        <rFont val="宋体"/>
        <charset val="134"/>
      </rPr>
      <t>长不能超过302CM，宽不得超过203CM，高不得超过178CM；另外单件实重不超976公斤，澳大利亚超大件尺寸比较特殊：尺寸不能超：121cm*96cm*144cm</t>
    </r>
  </si>
  <si>
    <t>19.美国西岸以下列邮编为限：80000-81699、83200-83999、84000-84799、85000-86599、89000-89899、90000-96699、97000-97999、98000-99499，其他地区为东岸</t>
  </si>
  <si>
    <r>
      <rPr>
        <sz val="10"/>
        <rFont val="宋体"/>
        <charset val="134"/>
      </rPr>
      <t>2</t>
    </r>
    <r>
      <rPr>
        <sz val="9"/>
        <rFont val="宋体"/>
        <charset val="134"/>
      </rPr>
      <t>0.委内瑞拉不接申报价值超2000USD</t>
    </r>
  </si>
  <si>
    <t>21.厄瓜多尔（ECUADOR）禁止收件人为个人的手机（Mobile Phone）进口当地，一旦被海关查获，货件将只能退回发货地，所有费用将由寄件人承担</t>
  </si>
  <si>
    <t>22.自2022年7月1日起，联邦快递将对所有进口到日本的货物,自抵达之日起3个工作日后未清关出来的收取14JPY/KG/工作日，最低收费840JPY/票的“进口保税仓储费”</t>
  </si>
  <si>
    <t>23.所有进口到菲律宾的包裹，随货发票/装箱单需要申报每项产品的净重和货物总净重（net weight，单位需为KG）；</t>
  </si>
  <si>
    <t>24.斯威士兰（SWAZILAND）海关不接受形式发票和手写发票，所有寄往斯威士兰的包裹，随货必须提供注明了有效的收件人和发货人详细信息的商业发票；</t>
  </si>
  <si>
    <t>二、操作要求及“特殊货物”注意事项</t>
  </si>
  <si>
    <r>
      <rPr>
        <sz val="9"/>
        <rFont val="宋体"/>
        <charset val="134"/>
      </rPr>
      <t>01</t>
    </r>
    <r>
      <rPr>
        <b/>
        <sz val="9"/>
        <rFont val="宋体"/>
        <charset val="134"/>
      </rPr>
      <t>.商业发票与提单要求：</t>
    </r>
  </si>
  <si>
    <t xml:space="preserve">   *需详细（收件人资料、货品数量、品名要有材质和用途），代理价需提供寄件方的详细资料</t>
  </si>
  <si>
    <t xml:space="preserve">   *商业发票中货物申报价值只允许USD，EUR，发票上需要原产地“MADE IN CHINA”字样</t>
  </si>
  <si>
    <t xml:space="preserve">   *运单常规填写：FED服务方式：IP，IE，IPF，IEF，运单上可以不填写，以交接明细为准,如选择的方式与上述不一样，需另行确认</t>
  </si>
  <si>
    <t xml:space="preserve">   *必须有寄件人信息（地址必须有，寄件人名和公司名有其一即可）</t>
  </si>
  <si>
    <t xml:space="preserve">   *带电池产品交货时需在运单和交货清单上注明，且要标注型号，若因客户隐瞒申报所产生的责任自行承担</t>
  </si>
  <si>
    <t xml:space="preserve">   *纺织品： 必须以以下格式申报：100% COTTON WOVEN LADIES'T-SHIRT，即含量+材质+机织/针织+男式/女式+品名，美国纺织品需在交货清单和运单上备注</t>
  </si>
  <si>
    <t>02.PCB 板： 要提供PCB表格（针对全部国家），线材提供线方;</t>
  </si>
  <si>
    <t>03.电子类： 电子产品提供FCC方（只针对美国），否则清不了关会被退回产生退件费；</t>
  </si>
  <si>
    <t>04.木箱类：目前联邦普通服务不接受木箱，木架，航空箱类产品，超大件服务才可以</t>
  </si>
  <si>
    <r>
      <rPr>
        <sz val="10"/>
        <rFont val="宋体"/>
        <charset val="134"/>
      </rPr>
      <t>05.</t>
    </r>
    <r>
      <rPr>
        <b/>
        <sz val="9"/>
        <rFont val="宋体"/>
        <charset val="134"/>
      </rPr>
      <t>卡板货</t>
    </r>
    <r>
      <rPr>
        <sz val="9"/>
        <rFont val="宋体"/>
        <charset val="134"/>
      </rPr>
      <t>： FED 超大件需要打卡版,卡板高度要有9公分。外围长超330CM,实重材积不足68KG按68KG计费,超过68KG按实际计费重量收费； 多件货中有一件属于超大件,那么整票货按照超大件收费，其中未超的都按68KG计费.</t>
    </r>
  </si>
  <si>
    <t>06.柬埔寨：FED寄到柬埔寨申报价值不可超过USD300.0，否则清不了关会被退回产生退件费。</t>
  </si>
  <si>
    <t>07.特殊国家：德国，法国等需要提供EORI号码，英国，挪威需要提供付款证明方能正常出货</t>
  </si>
  <si>
    <t>08.西班牙：FED西班牙Ceuta/ MELILLA城市无货品服务；密克罗尼西亚FED单件不超30KG</t>
  </si>
  <si>
    <r>
      <rPr>
        <sz val="10"/>
        <rFont val="宋体"/>
        <charset val="134"/>
      </rPr>
      <t>09.</t>
    </r>
    <r>
      <rPr>
        <sz val="9"/>
        <rFont val="宋体"/>
        <charset val="134"/>
      </rPr>
      <t>发往“欧盟国家”需要提供EORI号方能正常中转,为了避免货件延误请贵司在走货前确定好此EORI号走货（EORI号是欧盟国家内凡是有经济活动，尤其是有进出口生意的企业必备的一个登记号。要在企业所属国海关登记获得该号码，可以在全欧盟通用。）私人地址不需要提供EORI号。</t>
    </r>
  </si>
  <si>
    <r>
      <rPr>
        <sz val="10"/>
        <rFont val="宋体"/>
        <charset val="134"/>
      </rPr>
      <t>10.</t>
    </r>
    <r>
      <rPr>
        <sz val="9"/>
        <rFont val="宋体"/>
        <charset val="134"/>
      </rPr>
      <t>接香港Fedex通知，关于所有出口货物，货物价值及收件人地址资料等申报，必须遵从以下规定： 
一， 随货必须提供收件方正确的联系方式及详细地址，如果收件人的派送地址有误，可能产生下述改派地址情况：1、当地Fedex有可能自动校正正确的收件方地址后直接派送； 2、由当地联系收件人后，由收件人提供正确地址后派送；3、产生派送问题后，由发货人提供原本目的地国家以内正确有效的派送地址；不接受发货人要求将货物转寄其他国家地址的服务，即变更收件人地址，仅限在原本目的地国家以内。除了美国，加拿大，墨西哥，瑞士，印度 这几个国家不产生改地址手续费90RMB，其他国家均会产生更改地址手续费RMB90/票，以及可能会产生转寄运费（具体金额以实际变更地址而定）！ 
二， 随货出口的清关发票必须以收/发货人双方的交易价格作为货件的价值申报（不能以出厂成本价或采购价作为申报价值），经海关查出价值低报，货物将会被强制退回，或在当地弃件处理，并将会处以相应的罚金，如货物产生的关税收件人拒付，会自动转由发货人承担，如因价值低报所致的罚款均强制由发货人承担。 
以上情况都有可能不会提前通知，请提前跟客户做好解释工作！</t>
    </r>
  </si>
  <si>
    <t>11.接香港联邦通知墨西哥木箱木架，不管是否原木加工，都要熏蒸证明（非原木可提供保函，确认风险出货）</t>
  </si>
  <si>
    <t>12.圆珠笔，要提供无毒证明TSCA（针对全部国家）</t>
  </si>
  <si>
    <r>
      <rPr>
        <sz val="10"/>
        <rFont val="宋体"/>
        <charset val="134"/>
      </rPr>
      <t>13.</t>
    </r>
    <r>
      <rPr>
        <b/>
        <sz val="9"/>
        <rFont val="宋体"/>
        <charset val="134"/>
      </rPr>
      <t>目的地为美国时，对应产品需提供对应表格资料:</t>
    </r>
    <r>
      <rPr>
        <sz val="9"/>
        <rFont val="宋体"/>
        <charset val="134"/>
      </rPr>
      <t xml:space="preserve"> 1)线材类，需提供数据线表格-US_cable_work_sheet  . 2)纸箱，需提供纸板表格-US-Worksheet-PaperboxfromChinaOrigin . 3)木质产品，需提供木质产品表格-US-laceyactworksheet . 4)鞋，需提供鞋证-US-ShoeForm . 5)圆珠笔，需提供无毒证明-US-TSCA,(其他国家若件数超过2件的将需要提供此证明) . 6)电子产品,需提供FCC,否则清不了关会被退回产生退件费 . 7)塑料袋产品，需提供PlasticBagsWorksheet . 8)货物里有包含铝合金成分需要填写一份铝制品表格 . 9)LED产品需提供FDA表格 . 10)凡接触眼耳口鼻手脚以及身体的产品需要提供MID生产商地址 . 11)3D眼镜，需提供落球测试-US-DropBallTest .12)</t>
    </r>
  </si>
  <si>
    <r>
      <rPr>
        <sz val="10"/>
        <rFont val="宋体"/>
        <charset val="134"/>
      </rPr>
      <t xml:space="preserve">14.出口韩国相关清关通知：
</t>
    </r>
    <r>
      <rPr>
        <sz val="10"/>
        <color rgb="FFFF0000"/>
        <rFont val="宋体"/>
        <charset val="134"/>
      </rPr>
      <t>从2021年7月6日起，所有寄往韩国（SOUTH KOREA ）的私人件（即收件人为个人），随货必须提供收件人的个人海关清关编码（Personnel Customs Clearance Code，简称PCCC，由目的地海关提供，参考网站：http://p.customs.go.kr），以及收件人正确电话号码。请各代理知悉并转告寄件人，寄运货物时务必按要求提供所需的资料，我司在交寄服务商前不再逐一审核随货资料，若货物未遵从相关要求，导致的一切后果或相关费用将由发件方承担。请知悉，谢谢！</t>
    </r>
    <r>
      <rPr>
        <sz val="10"/>
        <rFont val="宋体"/>
        <charset val="134"/>
      </rPr>
      <t xml:space="preserve">
接四大快递通知，即日起所有寄往韩国的货必须在随货发票上显示CCIC号码（13 digit code with Personal Customs Clearance Code ,Customs Clearance Indigenous Code (CCIC) example: P123456789012  ），所有货件都必须提供（包括私人件），请知悉并转告发件人，我司出口前不再逐一审核，若货物未遵从相关要求而导致的一切后果或相关费用将由发件人承担。带来不便，敬请见谅，感谢大家的支持！</t>
    </r>
  </si>
  <si>
    <t>15.印度尼西亚海关新规：自2021年8月1日起，印度尼西亚海关规定所有进出口货件必须持有当地收货人（进口商）或发货人（出口商）的税号 (NPWP)，如果缺少税号或税号无效，货件将可能会无法清关，退回始发地。
           请客户朋友们所有出口至印度尼西亚货件需按要求在运单上提供收件人税号：
           企业-提供印尼税号（NPWP-Nomor Pokok Wajib Pajak）
           私人-提供印度尼西亚税号（NPWP-Nomor Pokok Wajib Pajak）或下列任一项：
            a.如是当地国民，提供印尼国民的印尼身份证号码（称为NIK-Nomor Induk kependukan）或印尼驾照；
            b.如是外国人，提供护照号码或印尼驾照；
请客户朋友们在出货前做好资料查验，避免货件因不符合海关要求导致退件或中转延误。如因清关不符合引起的一切清关延误或退件的费用，责任将由寄件人自行承担，多谢配合。</t>
  </si>
  <si>
    <t>16.接香港FEDEX通知，所有寄往印度（India ）的货件，随货运单及发票需注明收件人进出口编码（Import Export Code - 简称IEC，由10位数字组成）。若货物未遵从相关要求，因此导致的一切后果或相关费用将由发件方承担。</t>
  </si>
  <si>
    <t>17.接服务商通知，巴基斯坦政府(Pakistan)暂时禁止进口部分奢侈品及非必需品，所有包含政府禁止进口货品的包裹，将会被海关没收/销毁，不允许退件。
             部分禁止进口物品参考如下：
             充气水和果汁;汽车CBU;卫生洁具;地毯(阿富汗除外);吊灯及照明设备;巧克力;香烟;糖果项目;玉米片;化妆品和剃须用品;组织文件;陶器;装饰/装饰物品;猫狗粮;门窗框架;
             鱼;鞋类;水果和干果;家具;家用电器CBU;冰淇淋;果酱，果冻和蜜饯;豪华皮夹克及服装;床垫和睡袋;冷冻或加工肉类;手机CBU;乐器的;意大利面;武器和弹药;洗发水;太阳眼镜;
             番茄酱;旅行袋和手提箱。</t>
  </si>
  <si>
    <t>三、注意事项及赔偿条例</t>
  </si>
  <si>
    <t>1.联邦渠道如快件破损、部分遗失或延误等均不予以赔偿，对于整票快件遗失，最高赔偿金额为USD100，索赔申请必须于货交代理之日算起30天内提出，否则代理不予理赔。高价值物品建议自行购买保险。</t>
  </si>
  <si>
    <r>
      <rPr>
        <sz val="10"/>
        <rFont val="宋体"/>
        <charset val="134"/>
      </rPr>
      <t>2.</t>
    </r>
    <r>
      <rPr>
        <sz val="9"/>
        <rFont val="宋体"/>
        <charset val="134"/>
      </rPr>
      <t>不承运的物品包括:仿牌, 液体, 粉末, 食品, 鲜货, 药品, 腐蚀性物品, 易燃易爆军火武器等违禁品；严禁谎报、夹带或冲货行为，造成海关对货物进行扣仓或没收等处罚而产生的货款、罚款、仓租、及连带损失，责任自负!</t>
    </r>
  </si>
  <si>
    <r>
      <rPr>
        <sz val="10"/>
        <rFont val="宋体"/>
        <charset val="134"/>
      </rPr>
      <t>3.</t>
    </r>
    <r>
      <rPr>
        <sz val="9"/>
        <rFont val="宋体"/>
        <charset val="134"/>
      </rPr>
      <t>赔偿条例:丢件、破损的物品按申报价值，但最高不超过100美金，文件按RMB80/票，高于100美金的货物，客户需自行购买保险以便货物安全。</t>
    </r>
  </si>
  <si>
    <t>4.低申报、仿牌货、违禁品，以及发票信息不准确的货物会被承运代理自动退回且列入黑名单，因此所产生的后果及费用（含罚款）由托运人自行承担；</t>
  </si>
  <si>
    <t>FEDEX关税以账单为准，正常追索有效期为走货后一年内，其它杂费正常追索有效期为3-6个月，但不限于此时间内！最终以账单为准！</t>
  </si>
  <si>
    <t>ARAMEX操作要求及附加费相关规定</t>
  </si>
  <si>
    <t>一、相关附加费</t>
  </si>
  <si>
    <t>1）燃油附加费：报价不含燃油附加费，每月依ARAMEX官方网上公布为准！</t>
  </si>
  <si>
    <t>2）偏远附加费：斯里兰卡偏远附加费234RMB/票*U,其它地区无偏远附加费。</t>
  </si>
  <si>
    <r>
      <rPr>
        <sz val="9"/>
        <rFont val="宋体"/>
        <charset val="134"/>
      </rPr>
      <t>3）接香港ARAMEX通知：从2014.8.25号开始， 以下情况会</t>
    </r>
    <r>
      <rPr>
        <b/>
        <sz val="9"/>
        <rFont val="宋体"/>
        <charset val="134"/>
      </rPr>
      <t>产生10美金手续费</t>
    </r>
    <r>
      <rPr>
        <sz val="9"/>
        <rFont val="宋体"/>
        <charset val="134"/>
      </rPr>
      <t>，货物在当地的</t>
    </r>
  </si>
  <si>
    <t>*货物退回香港，发件人要求退回去</t>
  </si>
  <si>
    <t>*在当地要求销毁的货物</t>
  </si>
  <si>
    <t>*发件人要求再出口到其它国家的</t>
  </si>
  <si>
    <t>*在当地产生罚款的货物</t>
  </si>
  <si>
    <t>4）接香港ARAMEX通知，自2019年10月起，发往欧洲国家有地址更改的货物会收取更改地址手续费25元/票附加费，我司六个月通知有效（可提供代理账单）</t>
  </si>
  <si>
    <r>
      <rPr>
        <sz val="9"/>
        <rFont val="宋体"/>
        <charset val="134"/>
      </rPr>
      <t>5）以下会</t>
    </r>
    <r>
      <rPr>
        <b/>
        <sz val="9"/>
        <rFont val="宋体"/>
        <charset val="134"/>
      </rPr>
      <t>产生50港币</t>
    </r>
    <r>
      <rPr>
        <sz val="9"/>
        <rFont val="宋体"/>
        <charset val="134"/>
      </rPr>
      <t>的：</t>
    </r>
  </si>
  <si>
    <t>*在香港，发件人要求退回那些不能寄的货物/暂扣的货物的派送到客户香港地址，顺丰寄回等，</t>
  </si>
  <si>
    <t>*在香港发现不能寄的货物，客户要求在香港销毁的。</t>
  </si>
  <si>
    <r>
      <rPr>
        <sz val="9"/>
        <rFont val="宋体"/>
        <charset val="134"/>
      </rPr>
      <t>6）所有ARAMEX渠道以下国家都会收取</t>
    </r>
    <r>
      <rPr>
        <b/>
        <sz val="9"/>
        <rFont val="宋体"/>
        <charset val="134"/>
      </rPr>
      <t>战争费</t>
    </r>
    <r>
      <rPr>
        <sz val="9"/>
        <rFont val="宋体"/>
        <charset val="134"/>
      </rPr>
      <t>：</t>
    </r>
  </si>
  <si>
    <t>*卡塔尔加收附加费39元/票;叙利亚需加收78元/票;也门需加收156元/票；巴勒斯坦需加收156元/票；</t>
  </si>
  <si>
    <t>*利比亚需加收40元/票;伊拉克货样需加收158元/票，文件118元/票;</t>
  </si>
  <si>
    <t>快件到达目的地国家所产生的关税，如收件人拒付，将由发件方代理按照目的国关税标准支付关税，且将另外收取关税D.D.P.  (Duty Free Domicile) 手续费 USD40.0/票。</t>
  </si>
  <si>
    <t>7）英国和欧盟国家：地址更正附加65RMB/票*U，住宅地址附加费25RMB/票*U，签名要求附加费25RMB/票*U；</t>
  </si>
  <si>
    <t>8）沙特、巴西及俄罗斯出货需收取押金，按100元/KG，最低2000元/票；不接受私人地址,货物签收后一个星期可以退回。</t>
  </si>
  <si>
    <t>9）接ARAMEX 通知：2022年自2月3日起生效，寄往美国的货物费用更新如下：
         1）地址更正服务23USD/件
         2）签名服务每件7USD/件
         3）住宅附加费6.5USD/件</t>
  </si>
  <si>
    <t>二、操作要求：</t>
  </si>
  <si>
    <t xml:space="preserve"> 1）一票多件：包裹取单件实重和材积大者为计费重量（类似于UPS的计算方式）</t>
  </si>
  <si>
    <t xml:space="preserve"> 2）所有成人玩具（也称情趣用品）、电子烟，一律禁止寄往中东和沙特阿拉伯国家。如有违规，当地海关会严重处罚，我司会向寄件客户收取相关罚款。</t>
  </si>
  <si>
    <t xml:space="preserve"> 3）不接受带电池货物国家：利比里亚、塞浦路斯、南苏丹、纳米比亚、刚果、卢旺达、莱索托、吉布堤、斯威士兰、布基拉法索等</t>
  </si>
  <si>
    <t xml:space="preserve"> 4）凡发运IATA(国际航空运输协会)条例规定范围内的危险物品或贴有IATA DGR/UN DGR标签的货物一旦被发现将处以USD1000元的罚款。</t>
  </si>
  <si>
    <t xml:space="preserve"> 5）部分国家重量、尺寸限制：
        沙特/阿联酋单件限重100KG，尺寸：200*100*100CM；阿曼单件限重30KG，尺寸：60*60*60CM，一票不能超过50KG；卡塔尔单票限重99KG；            
        特殊目的地要求：阿联酋单件限重100KG，尺寸：200*100*100CM；悉尼、墨尔本、多哈单件限重25KG。对于超过以上重量和尺寸要求的，请提供货物详细数据给市场专员核实是否能走；</t>
  </si>
  <si>
    <t xml:space="preserve"> 6）伊朗、苏丹、古巴、朝鲜、叙利亚这五个国家发票不接受美金币种（建议使用欧元），且这五个国家也不接受美国公司的产品、美国的牌子、美国个人以及美国技术等一切跟美国相关的东西。</t>
  </si>
  <si>
    <r>
      <rPr>
        <sz val="9"/>
        <rFont val="宋体"/>
        <charset val="134"/>
      </rPr>
      <t xml:space="preserve"> 7）到</t>
    </r>
    <r>
      <rPr>
        <b/>
        <sz val="9"/>
        <rFont val="宋体"/>
        <charset val="134"/>
      </rPr>
      <t>沙特</t>
    </r>
    <r>
      <rPr>
        <sz val="9"/>
        <rFont val="宋体"/>
        <charset val="134"/>
      </rPr>
      <t>的货物要求：随货需要提供"</t>
    </r>
    <r>
      <rPr>
        <b/>
        <sz val="9"/>
        <rFont val="宋体"/>
        <charset val="134"/>
      </rPr>
      <t>CO+SASO"资料</t>
    </r>
    <r>
      <rPr>
        <sz val="9"/>
        <rFont val="宋体"/>
        <charset val="134"/>
      </rPr>
      <t>的物品如下：</t>
    </r>
  </si>
  <si>
    <t>*电子类：电脑、手提电脑、平板电脑、电脑显示器、移动电话设备、手机零配件；</t>
  </si>
  <si>
    <t>*汽车零部件；</t>
  </si>
  <si>
    <t>*电器类：加热器、电视、录像机、冰箱等：</t>
  </si>
  <si>
    <t>*电气设备：电器开关、变压器、断路器等。</t>
  </si>
  <si>
    <r>
      <rPr>
        <sz val="9"/>
        <rFont val="宋体"/>
        <charset val="134"/>
      </rPr>
      <t>*到</t>
    </r>
    <r>
      <rPr>
        <b/>
        <sz val="9"/>
        <rFont val="宋体"/>
        <charset val="134"/>
      </rPr>
      <t>沙特</t>
    </r>
    <r>
      <rPr>
        <sz val="9"/>
        <rFont val="宋体"/>
        <charset val="134"/>
      </rPr>
      <t>的货物，随货需要提供"</t>
    </r>
    <r>
      <rPr>
        <b/>
        <sz val="9"/>
        <rFont val="宋体"/>
        <charset val="134"/>
      </rPr>
      <t>CR资料"</t>
    </r>
    <r>
      <rPr>
        <sz val="9"/>
        <rFont val="宋体"/>
        <charset val="134"/>
      </rPr>
      <t>的物品：摄像头，照相机等；</t>
    </r>
  </si>
  <si>
    <t>從2019年7月10日起生效，所有价值超过1000SAR的B2C货物必须要有有效的收货人ID号。没有有效收件人ID的货物将被退回發件人。运费由发件人承担。</t>
  </si>
  <si>
    <t>以下产品不能进口沙特：1.仿牌或者没有Made in 标签的货物将会被海关没收；2.电子烟及食物类货物不允许进口；3.有摄像功能的手表、CCTV不允许进口；4.成人玩具及性用品禁止进口。</t>
  </si>
  <si>
    <t>沙特发票要求：</t>
  </si>
  <si>
    <t>1.要有正确及完整的信息：包括收件人完整的名字（第一，第二，第三）及精确的地址。</t>
  </si>
  <si>
    <t>2.正确及精确的描述：货物的实际产品必须要与运单一致，所有错误申报或者不明确申报，将被海关没收并会被海关认定为走私货物。</t>
  </si>
  <si>
    <t>3.发票及装箱单必须要随货</t>
  </si>
  <si>
    <t>4.申报价值超过USD260，收件方为个人，随货发票上需注明收件方身份证ID号码；申报价值超过USD260，收件方为公司，随货发票上需注明有效的CR（公司商业登记）号码；</t>
  </si>
  <si>
    <t>5.如果發票上的海關編碼與貨物描述不符，將向發件人收取5000 sar/bayan的罰款。對於包裹多個商品的貨物，每個商品的HS編碼都必須填寫上，請務必附上正確的HS編碼的發票。</t>
  </si>
  <si>
    <r>
      <rPr>
        <sz val="9"/>
        <rFont val="宋体"/>
        <charset val="134"/>
      </rPr>
      <t xml:space="preserve"> 8) </t>
    </r>
    <r>
      <rPr>
        <b/>
        <sz val="9"/>
        <rFont val="宋体"/>
        <charset val="134"/>
      </rPr>
      <t>阿联酋海关要求</t>
    </r>
  </si>
  <si>
    <t>高价值物品--根据阿联酋海关程序，所有物品若超过50KG或者申报价值超过USD270元及以上则被视为高价值货物类别。所有高价值货品必须随货附有正本发票作为清关用途。若当地海关发现违规，寄件人务必在二十四小时内提供正本发票，否则，有关当局会收取USD139元作为行政费。正本发票：A.寄件公司抬头  B.寄件公司盖章  C.正确的HS海关编码</t>
  </si>
  <si>
    <t>阿联酋新的进口清关最低限额通知：
      根据迪拜海关（DXB）最新通知，请注意以下事项：
     ·到达阿联酋的任何货物的最低限额，无论是B2B还是B2C，仍保持在1000 AED ；
     ·新的最低限额将从2022年1月1日起生效，以货物到达目的地为准；
     ·预计自2022年5月起生效，迪拜海关将取消B2B货物的最低限额，而将对所有货物征收关税，价值以当地海关为准；
     ·新的最低限额与当前的增值税、关税和 BOE fees i.e费用无关，即所有费用都将按适用情况计费或收取；
     ·Aramex将通过相同的增值税计费机制向发件人收取所有FRDM和电子商务货物的关税、增值税和相关费用，即关税和增值税将由发件人负责支付；
     ·正式清关必须有有效的迪拜进口商/业务代码，即所有B2B客户必须在迪拜海关注册，并事先获得必要的海关进口商/业务代码，以避免在实施新的最低要求时出现任何清关延迟 ；
     据迪拜海关通知，新的最低限额已获得阿联酋联邦海关当局的批准，所有酋长国都在实施。根据迪拜海关新的最低限额，自2022年1月1日起，ARAMEX公司将修订所有在迪拜正式清关的货物的清关服务费。
     费用如下：
      DDP装运：7.50AED/票（目前20AED/票）
      DDU和SNS发货：20.00 AED/票（目前DDU为50 AED/票，SNS为40 AED/票）</t>
  </si>
  <si>
    <r>
      <rPr>
        <sz val="9"/>
        <rFont val="宋体"/>
        <charset val="134"/>
      </rPr>
      <t xml:space="preserve"> 9)寄往</t>
    </r>
    <r>
      <rPr>
        <b/>
        <sz val="9"/>
        <rFont val="宋体"/>
        <charset val="134"/>
      </rPr>
      <t>伊</t>
    </r>
    <r>
      <rPr>
        <sz val="9"/>
        <rFont val="宋体"/>
        <charset val="134"/>
      </rPr>
      <t>朗快件</t>
    </r>
  </si>
  <si>
    <t xml:space="preserve">     *发往该国的货物都要先经过DXB HUB接受安全检查，如发现有任何违反规定要求的，货物将会被退回始发站点。
     *任何涉及美国制造的商品都不能进口伊朗。
     *需提供正本发票，发票上必须注明产品的“原产地说明”（即Made in xxx)、商品品名（附带HS商品编码）、发件人及收件人的全称（包括公司名及人名）、清晰的货物描述（件数、单价、总价）。
     *货物需100%开箱检查，确保实体货物与INVOICE所申报的一致。
     *不接收IC（集成电路）和GPS物品。                                                                                                                                                               </t>
  </si>
  <si>
    <r>
      <rPr>
        <sz val="9"/>
        <rFont val="宋体"/>
        <charset val="134"/>
      </rPr>
      <t xml:space="preserve"> 10）接ARAMEX通知,任何发送到</t>
    </r>
    <r>
      <rPr>
        <b/>
        <sz val="9"/>
        <rFont val="宋体"/>
        <charset val="134"/>
      </rPr>
      <t>印度</t>
    </r>
    <r>
      <rPr>
        <sz val="9"/>
        <rFont val="宋体"/>
        <charset val="134"/>
      </rPr>
      <t>的货物，为使清关顺利，请务必提供以下信息：</t>
    </r>
  </si>
  <si>
    <r>
      <rPr>
        <sz val="9"/>
        <rFont val="宋体"/>
        <charset val="134"/>
      </rPr>
      <t xml:space="preserve">      1、收貨人手提電話號碼及電郵地址
</t>
    </r>
    <r>
      <rPr>
        <sz val="9"/>
        <rFont val="Tahoma"/>
        <charset val="134"/>
      </rPr>
      <t xml:space="preserve">         2</t>
    </r>
    <r>
      <rPr>
        <sz val="9"/>
        <rFont val="宋体"/>
        <charset val="134"/>
      </rPr>
      <t>、商業發票只接受</t>
    </r>
    <r>
      <rPr>
        <sz val="9"/>
        <rFont val="Tahoma"/>
        <charset val="134"/>
      </rPr>
      <t>Commercial Invoice</t>
    </r>
    <r>
      <rPr>
        <sz val="9"/>
        <rFont val="宋体"/>
        <charset val="134"/>
      </rPr>
      <t xml:space="preserve">。
</t>
    </r>
    <r>
      <rPr>
        <sz val="9"/>
        <rFont val="Tahoma"/>
        <charset val="134"/>
      </rPr>
      <t xml:space="preserve">         3</t>
    </r>
    <r>
      <rPr>
        <sz val="9"/>
        <rFont val="宋体"/>
        <charset val="134"/>
      </rPr>
      <t xml:space="preserve">、正確貨品描述及價值
</t>
    </r>
    <r>
      <rPr>
        <sz val="9"/>
        <rFont val="Tahoma"/>
        <charset val="134"/>
      </rPr>
      <t xml:space="preserve">         4</t>
    </r>
    <r>
      <rPr>
        <sz val="9"/>
        <rFont val="宋体"/>
        <charset val="134"/>
      </rPr>
      <t>、不接受貨品描述中提及「已使用機械</t>
    </r>
    <r>
      <rPr>
        <sz val="9"/>
        <rFont val="Tahoma"/>
        <charset val="134"/>
      </rPr>
      <t>Used Machine</t>
    </r>
    <r>
      <rPr>
        <sz val="9"/>
        <rFont val="宋体"/>
        <charset val="134"/>
      </rPr>
      <t>」，「second hand product二手產品」，「用於維修 for repair 」
         5、完整及有效的收貨人KYC文件（（即政府认可的身份证明、地址证明等）亦必須與系統和提單一致，並確保在貨物抵達印度前已預備好。
         6、經API系統上傳發票或在清單電郵中附加發票(只接受PDF檔, 檔案名稱為提單號碼）                                                                                                                                                                                                                                                                                         .        7、若收件方为个人的需要提供个人身份证明（可以是Aadhaar卡，护照、选民身份证、PAN卡）；收件人是公司或者机构需要提供：1.IEC号码；2.如果根据GST法律注册的，GST注册证书可以作为KYC认证；3.如果没有根据GST法律注册的，公司或者机构需要以唯一识别号( UIN )证书或PAN卡作为KYC验证文件）
      任何货物未按依照清关要求而导致清关延误、退件或销毁所产生的任何费用均由发件人承担，请知悉！</t>
    </r>
  </si>
  <si>
    <t xml:space="preserve"> 11）所有寄往纳米比亚的包裹：</t>
  </si>
  <si>
    <t>接ARMX通知，所有寄往纳米比亚的包裹,货物到达当地海关后，都会自动进入进口清关程序，货物清关过程中，如有产生相关费用（关税或清关费等），海关不予联系收件人或发货人确认，货物清关后，所有费用直接由收件人支付，如收件人拒绝支付清关中所产生的税金以及其它相关清关费用，当地将会直接强制转向发货人承担.</t>
  </si>
  <si>
    <t xml:space="preserve"> 12）肯尼亚：貨物價值在20-1000USD或重量在重達70KG或以上的貨物將會被海關扣關檢查，貨物中轉將會有所延誤，因此走貨之前務必確認清楚发票信息等隨貨資料准確，避免不必要的延誤。</t>
  </si>
  <si>
    <t xml:space="preserve"> 13）从2018年1月1号起，阿联酋和沙特阿拉伯这两个国家当地海关会征收5%的增加税。</t>
  </si>
  <si>
    <r>
      <rPr>
        <sz val="9"/>
        <rFont val="宋体"/>
        <charset val="134"/>
      </rPr>
      <t xml:space="preserve"> 14)寄往</t>
    </r>
    <r>
      <rPr>
        <b/>
        <sz val="9"/>
        <rFont val="宋体"/>
        <charset val="134"/>
      </rPr>
      <t>卡塔尔多哈</t>
    </r>
    <r>
      <rPr>
        <sz val="9"/>
        <rFont val="宋体"/>
        <charset val="134"/>
      </rPr>
      <t>-重量限制</t>
    </r>
  </si>
  <si>
    <t>所有寄往多哈城市的货品，每票不能超过100KG（不论件数），否则，货物需要进行空运形式的正规</t>
  </si>
  <si>
    <t>清关程序办理清关手续。因此，建议超过100KG及以上的货物，分成两票（少于100KG），以便货物</t>
  </si>
  <si>
    <t>能进行快递清关及减少不必要的费用。</t>
  </si>
  <si>
    <r>
      <rPr>
        <sz val="9"/>
        <rFont val="宋体"/>
        <charset val="134"/>
      </rPr>
      <t xml:space="preserve"> 15)寄往</t>
    </r>
    <r>
      <rPr>
        <b/>
        <sz val="9"/>
        <rFont val="宋体"/>
        <charset val="134"/>
      </rPr>
      <t>叙利亚</t>
    </r>
    <r>
      <rPr>
        <sz val="9"/>
        <rFont val="宋体"/>
        <charset val="134"/>
      </rPr>
      <t>-只接受文件</t>
    </r>
  </si>
  <si>
    <t>文件类型包括：普通打印出来的纸张材料，包括护照（最多不超过6本不同护照）。</t>
  </si>
  <si>
    <t>寄往叙利亚的文件需额外支付USD10/票战争费。</t>
  </si>
  <si>
    <r>
      <rPr>
        <sz val="9"/>
        <rFont val="宋体"/>
        <charset val="134"/>
      </rPr>
      <t xml:space="preserve"> 16)</t>
    </r>
    <r>
      <rPr>
        <b/>
        <sz val="9"/>
        <rFont val="宋体"/>
        <charset val="134"/>
      </rPr>
      <t>土耳其</t>
    </r>
    <r>
      <rPr>
        <sz val="9"/>
        <rFont val="宋体"/>
        <charset val="134"/>
      </rPr>
      <t>相关规定：</t>
    </r>
  </si>
  <si>
    <t>2021年8月5日更新海关法规要求：发往到土耳其的文件和非文件货物，都需要提供收货人的身份证/护照号码。请确保在发货前提供编号，以确保顺利清关。</t>
  </si>
  <si>
    <t>出口移动电话要求：*若寄移动电话是私人件，土耳其是不接受的，除非收件人能够提供进口许可证 *如果货物里夹带着移动电话，货物将自动退回发件地不给予事先通知，且所有费用均由发件人支付 *退回费用不仅仅包括退回运费，还包括再次操作费，费用可高达400美金；</t>
  </si>
  <si>
    <t>出口土耳其货物需提供收件人的邮箱，否则当地海关有权扣留货物，发票上需提供每个品名正确的海关编码，若未提供，海关有权拒绝或没收货物。</t>
  </si>
  <si>
    <t>2020年11月19日更新海关法规要求：为确保清关工作按时、及时完成，所有非文件货件必须有关于AWB和发票的准确和匹配的信息以及货物的准确描述，不接受“样品”或“备件”，要有一个确切的描述，例如鞋子，衬衫等。发票上的有要收件人信息、货物的海关编码和货物申报价值必须准确。</t>
  </si>
  <si>
    <t xml:space="preserve"> 17）</t>
  </si>
  <si>
    <t>扣货事项：</t>
  </si>
  <si>
    <t>如客户未能提供正确的收件人联系资料、派送地址及未能提供完整的清关文件导致当地海关扣货或派送延误受阻，寄件人务必在限期前提供最终决定。</t>
  </si>
  <si>
    <t>1、提供其他派送地址 2、退回原寄地 3、转寄其他目的地 3于当地销毁货物</t>
  </si>
  <si>
    <t>备注：所有扣货事宜务必在18天内处理，否则期限届满后，将会把货物退回原寄地或在当地销毁，不做另行通知。所有费用则由寄件人承担。</t>
  </si>
  <si>
    <t>18）</t>
  </si>
  <si>
    <t>申报相符性要求</t>
  </si>
  <si>
    <t>香港Aramex通知：出货前请提供正确的货物品名、数量、申报价值等信息，提供的资料与Aramex收集的货物和COD金额有关的信息必须相符。如不相符，将会扣留这批货物，待提供正确的资料后再放行货物，海关有可能对信息不相符的货物进行罚款甚至没收货物。所产生的费用将由寄件人承担，为避免产生清关或罚款等问题，请确保申报每批货物的正确内容和申报价值。</t>
  </si>
  <si>
    <t>19)</t>
  </si>
  <si>
    <r>
      <rPr>
        <sz val="9"/>
        <rFont val="宋体"/>
        <charset val="134"/>
      </rPr>
      <t xml:space="preserve">根据科威特海关的要求，所有进入科威特的货物随货需附商业发票，不接受形式发票。
</t>
    </r>
    <r>
      <rPr>
        <sz val="9"/>
        <color indexed="10"/>
        <rFont val="宋体"/>
        <charset val="134"/>
      </rPr>
      <t xml:space="preserve">科威特更新了清关费用–FRDM/DDP费用，自2021年4月1日起生效，请注意以下DDP快递运至科威特的清关费用明细。请注意，这适用于B2B和B2C的免费住所（FRDM）貨物，所有以前的特殊DDP价格/协议，从2021年4月1日起不再有效。这只适用于DDP-FRDM装运，由于货物在合并模式下清关，因此无法提供单票货物的正式收据。
</t>
    </r>
  </si>
  <si>
    <t>埃及海关新规：</t>
  </si>
  <si>
    <r>
      <rPr>
        <sz val="9"/>
        <color rgb="FFFF0000"/>
        <rFont val="宋体"/>
        <charset val="134"/>
      </rPr>
      <t>接香港ARAMEX通知：根据埃及海关条例，货物需要正式清关或者是商业货物，收件人需要立即提供正式授权书清关。
        适用于：
       1）价值超过USD2000的货物
       2）重量超过50KG的货物
       3）所有需要当局批准的货物或海关重新估算被视为商业货物，或价值超过USD2000的货物。</t>
    </r>
    <r>
      <rPr>
        <sz val="9"/>
        <rFont val="宋体"/>
        <charset val="134"/>
      </rPr>
      <t xml:space="preserve">
根据新的埃及海关条例，请确保所有进入埃及的文件和非文件（CAI）在系统和发票上都有清晰、正确的详细信息。立即生效！海关规定，有下列情形之一的，将处以罚款：
1）修改收件人名称：30000LE罚款；
2）违反海关手续：10,000 LE罚款；
3）重量不正确：按照发票金额的50%罚款；
4）发货明细不正确：按照发票金额的50%罚款；
5）海关走私：海关走私货物，罚款10000-100000LE+两年监禁。</t>
    </r>
  </si>
  <si>
    <t>斯里兰卡海关新规：向斯里兰卡发送快递-海关附加费用更新（更新），立即生效，海关将对运往CMB的所有申报错误或价值不正确的商品货物处以20美元的罚款，为了避免处罚，请在发货前提供准确完整的信息。</t>
  </si>
  <si>
    <t>20）</t>
  </si>
  <si>
    <t>印度尼西亚海关新规定：根据印度尼西亚海关条例，从2021年8月1日起所有进入印度尼西亚的入境货物都需要以下文件才能清关，适用于文件和非文件：
       B2B业务的印尼税号
       B2C业务的税务身份证号码/国民身份证号码/家庭卡号码，若是外国人请提供护照号码。
      请客户朋友们在出货前做好资料查验，避免货件因不符合海关要求导致退件或中转延误。如因清关不符合引起的一切清关延误或退件的费用，责任将由寄件人自行承担，多谢配合。</t>
  </si>
  <si>
    <t>21）</t>
  </si>
  <si>
    <t>阿曼海关新规定：根据阿曼法律法规要求，货物进口应根据清关货物价值（进口增值税）缴纳5%的增值税，此外，进口增值税也将适用于关税和消费税，如果适用的话，根据申报货物的价值增收，任何货物不论价值多少都將會收增值税。Aramex 将被要求对所有进口到阿曼的货物按适用税率征收增值税，此规定立即生效。为了避免政府对阿曼进口货物的错误申报所施加的惩罚或相关费用，请正确申报货物的价值和类型以便清关。</t>
  </si>
  <si>
    <t>22）</t>
  </si>
  <si>
    <t>香港Aramex通知：渠道不接受任何使用过的锂电池，包括个人和商业用途的，请严格执行，以免带来不必要的损失</t>
  </si>
  <si>
    <t>23）</t>
  </si>
  <si>
    <t>卡塔尔需提供正确详细的收货人信息：收货人的信息须显示含有（区域、街道、建筑编号）的完整地址、收货人全名、有效的收货人联系电话。否则，最终目的地的派送将延误；</t>
  </si>
  <si>
    <t>24）</t>
  </si>
  <si>
    <t>黎巴嫩-入境货物筛查：自2021年10月17日起，所有运往黎巴嫩的货物将由当地进行筛选，须有正确完整的发件人姓名、收货人姓名和地址，名称必须使用英语和拉丁字符。如果信息缺失，且发件人未能在通知后6个工作日内提供所需文件或相关信息，将被筛选小组拒绝该批货物进口，并将其退回，费用由发件人承担。为避免延误和罚款，请确保寄件前提供的信息完整无误，多谢配合！</t>
  </si>
  <si>
    <t>25）</t>
  </si>
  <si>
    <t xml:space="preserve">接ARAMEX关于摩洛哥关税调整通知：
              请注意，自7月1日起，根据摩洛哥海关条例的更新，任何来自电子商务网站/市场的卖家货物的运往摩洛哥都将缴纳新的关税。
              主要类别的关税比率如下：
                 •服装：68.25%
                 •化妆品：23.25%
                 •电子：23.25%
              此外，来自电子商务网站/市场卖家的任何货物都将作为FRDM/DDP进行结算，无论系统是否将其作为FRDM/DDP 而发出。
              对于价值低于125USD的货物，清关费用为3USD/票，对于价值125USD及以上的货物， 清关费用为75USD/票，费用将向发件人收取。
</t>
  </si>
  <si>
    <t>26)</t>
  </si>
  <si>
    <t>所有进口到菲律宾的包裹，随货发票/装箱单需要申报每项产品的净重和货物总净重（net weight，单位需为KG）；</t>
  </si>
  <si>
    <t>27)</t>
  </si>
  <si>
    <t>斯威士兰（SWAZILAND）海关不接受形式发票和手写发票，所有寄往斯威士兰的包裹，随货必须提供注明了有效的收件人和发货人详细信息的商业发票；</t>
  </si>
  <si>
    <t>28)</t>
  </si>
  <si>
    <t>接服务商通知，巴基斯坦政府(Pakistan)暂时禁止进口部分奢侈品及非必需品，所有包含政府禁止进口货品的包裹，将会被海关没收/销毁，不允许退件。
             部分禁止进口物品参考如下：
             充气水和果汁;汽车CBU;卫生洁具;地毯(阿富汗除外);吊灯及照明设备;巧克力;香烟;糖果项目;玉米片;化妆品和剃须用品;组织文件;陶器;装饰/装饰物品;猫狗粮;门窗框架;
             鱼;鞋类;水果和干果;家具;家用电器CBU;冰淇淋;果酱，果冻和蜜饯;豪华皮夹克及服装;床垫和睡袋;冷冻或加工肉类;手机CBU;乐器的;意大利面;武器和弹药;洗发水;太阳眼镜;
             番茄酱;旅行袋和手提箱。</t>
  </si>
  <si>
    <r>
      <rPr>
        <b/>
        <sz val="9"/>
        <color indexed="10"/>
        <rFont val="Tahoma"/>
        <charset val="134"/>
      </rPr>
      <t>ARAMEX</t>
    </r>
    <r>
      <rPr>
        <b/>
        <sz val="9"/>
        <color indexed="10"/>
        <rFont val="宋体"/>
        <charset val="134"/>
      </rPr>
      <t>关税以账单为准，正常追索有效期为走货后一年内，其它杂费正常追索有效期为</t>
    </r>
    <r>
      <rPr>
        <b/>
        <sz val="9"/>
        <color indexed="10"/>
        <rFont val="Tahoma"/>
        <charset val="134"/>
      </rPr>
      <t>3-6</t>
    </r>
    <r>
      <rPr>
        <b/>
        <sz val="9"/>
        <color indexed="10"/>
        <rFont val="宋体"/>
        <charset val="134"/>
      </rPr>
      <t>个月，但不限于此时间内！最终以账单为准！</t>
    </r>
  </si>
  <si>
    <r>
      <rPr>
        <b/>
        <sz val="24"/>
        <rFont val="华文新魏"/>
        <charset val="134"/>
      </rPr>
      <t>HKDHL 代理价</t>
    </r>
    <r>
      <rPr>
        <b/>
        <sz val="12"/>
        <rFont val="华文新魏"/>
        <charset val="134"/>
      </rPr>
      <t>（+旺季附加费：</t>
    </r>
    <r>
      <rPr>
        <b/>
        <sz val="12"/>
        <color rgb="FFFF0000"/>
        <rFont val="华文新魏"/>
        <charset val="134"/>
      </rPr>
      <t>美国：9/KG*U</t>
    </r>
    <r>
      <rPr>
        <b/>
        <sz val="12"/>
        <rFont val="华文新魏"/>
        <charset val="134"/>
      </rPr>
      <t>,美洲、澳大利亚，新西兰：</t>
    </r>
    <r>
      <rPr>
        <b/>
        <sz val="12"/>
        <color rgb="FFFF0000"/>
        <rFont val="华文新魏"/>
        <charset val="134"/>
      </rPr>
      <t>20.5/KG*U</t>
    </r>
    <r>
      <rPr>
        <b/>
        <sz val="12"/>
        <rFont val="华文新魏"/>
        <charset val="134"/>
      </rPr>
      <t>；欧洲：12/KG*U；亚洲：</t>
    </r>
    <r>
      <rPr>
        <b/>
        <sz val="12"/>
        <color rgb="FFFF0000"/>
        <rFont val="华文新魏"/>
        <charset val="134"/>
      </rPr>
      <t>7.5/KG*U</t>
    </r>
    <r>
      <rPr>
        <b/>
        <sz val="12"/>
        <rFont val="华文新魏"/>
        <charset val="134"/>
      </rPr>
      <t>；其它：12/KG*U）</t>
    </r>
    <r>
      <rPr>
        <b/>
        <sz val="12"/>
        <color rgb="FFFF0000"/>
        <rFont val="华文新魏"/>
        <charset val="134"/>
      </rPr>
      <t xml:space="preserve"> 取消排仓费</t>
    </r>
  </si>
  <si>
    <r>
      <rPr>
        <sz val="9"/>
        <rFont val="宋体"/>
        <charset val="134"/>
      </rPr>
      <t>单位：RMB，不含油报价，交货代码：HKDHL  （美国:DHS)  ，</t>
    </r>
    <r>
      <rPr>
        <sz val="9"/>
        <color rgb="FFFF0000"/>
        <rFont val="宋体"/>
        <charset val="134"/>
      </rPr>
      <t xml:space="preserve">旺季附加费收费标准请参考分区表备注    </t>
    </r>
    <r>
      <rPr>
        <sz val="9"/>
        <rFont val="宋体"/>
        <charset val="134"/>
      </rPr>
      <t xml:space="preserve">                                                  </t>
    </r>
  </si>
  <si>
    <t>报价执行日期：2022年09月26号</t>
  </si>
  <si>
    <t>Weight</t>
  </si>
  <si>
    <t>(kg)</t>
  </si>
  <si>
    <t>美国</t>
  </si>
  <si>
    <t>Zone 1
(澳门）</t>
  </si>
  <si>
    <t>Zone 2
（韩国、新马泰等）</t>
  </si>
  <si>
    <t>Zone 3
（日本）</t>
  </si>
  <si>
    <t>Zone 4
（澳新）</t>
  </si>
  <si>
    <t>Zone 5
（印尼、越南等）</t>
  </si>
  <si>
    <t>Zone 6
（南亚国家等）</t>
  </si>
  <si>
    <t>Zone 7
（斯里兰卡、印度）</t>
  </si>
  <si>
    <t>Zone 8
（巴基斯坦）</t>
  </si>
  <si>
    <t>Zone 9
（加拿大）</t>
  </si>
  <si>
    <t>Zone 10
（墨西哥）</t>
  </si>
  <si>
    <t>Zone 11
（西欧）</t>
  </si>
  <si>
    <t>Zone 12
（北欧）</t>
  </si>
  <si>
    <t>Zone 13
（南欧）</t>
  </si>
  <si>
    <t>Zone 14
（东欧四国）</t>
  </si>
  <si>
    <t>Zone 15
（欧洲其他）</t>
  </si>
  <si>
    <t>Zone 16
（阿富汗等）</t>
  </si>
  <si>
    <t>Zone 17
（中东等）</t>
  </si>
  <si>
    <t>Zone 18
（土耳其）</t>
  </si>
  <si>
    <t>Zone 19
（中东其他）</t>
  </si>
  <si>
    <t>Zone 20
（埃及）</t>
  </si>
  <si>
    <t>Zone 21
（南非等）</t>
  </si>
  <si>
    <t>Zone 22
（非洲其他等）</t>
  </si>
  <si>
    <t>Zone 23
（安哥拉等）</t>
  </si>
  <si>
    <t>Zone 24
（几内亚等）</t>
  </si>
  <si>
    <t>Zone 25
（南美等）</t>
  </si>
  <si>
    <t>Zone 26
（美洲其他）</t>
  </si>
  <si>
    <t>Zone 27
（巴西等）</t>
  </si>
  <si>
    <r>
      <rPr>
        <sz val="9"/>
        <rFont val="宋体"/>
        <charset val="134"/>
      </rPr>
      <t>Zone 28</t>
    </r>
    <r>
      <rPr>
        <b/>
        <sz val="9"/>
        <rFont val="宋体"/>
        <charset val="134"/>
      </rPr>
      <t>（安提瓜等）</t>
    </r>
  </si>
  <si>
    <r>
      <rPr>
        <sz val="9"/>
        <rFont val="宋体"/>
        <charset val="134"/>
      </rPr>
      <t>Zone 29(</t>
    </r>
    <r>
      <rPr>
        <b/>
        <sz val="9"/>
        <rFont val="宋体"/>
        <charset val="134"/>
      </rPr>
      <t>巴拉圭</t>
    </r>
  </si>
  <si>
    <t>DOC</t>
  </si>
  <si>
    <t>申报价值在22欧元以下无服务国家：</t>
  </si>
  <si>
    <t>比利时（BE）</t>
  </si>
  <si>
    <t>保加利亚（BG）</t>
  </si>
  <si>
    <t>克罗地亚（HR）</t>
  </si>
  <si>
    <t>塞浦路斯（CY）</t>
  </si>
  <si>
    <t>WPX</t>
  </si>
  <si>
    <t>丹麦（DK）</t>
  </si>
  <si>
    <t>爱沙尼亚（EE）</t>
  </si>
  <si>
    <t>芬兰（FI）</t>
  </si>
  <si>
    <t>法国（FR）</t>
  </si>
  <si>
    <t>希腊（GR）</t>
  </si>
  <si>
    <t>匈牙利（HU）</t>
  </si>
  <si>
    <t>爱尔兰（IE）</t>
  </si>
  <si>
    <t>意大利（IT）</t>
  </si>
  <si>
    <t>拉脱维亚（LV）</t>
  </si>
  <si>
    <t>卢森堡（LU）</t>
  </si>
  <si>
    <t>荷兰（NL）</t>
  </si>
  <si>
    <t>波兰（PL）</t>
  </si>
  <si>
    <t>葡萄牙（PT）</t>
  </si>
  <si>
    <t>斯洛文尼亚（SI）</t>
  </si>
  <si>
    <t>西班牙（ES）</t>
  </si>
  <si>
    <t>瑞典（SE）</t>
  </si>
  <si>
    <t>31-49KG</t>
  </si>
  <si>
    <t>50-69KG</t>
  </si>
  <si>
    <t>70-99KG</t>
  </si>
  <si>
    <t>100-199KG</t>
  </si>
  <si>
    <t>200-299KG</t>
  </si>
  <si>
    <t>300-499KG</t>
  </si>
  <si>
    <t>500KG+</t>
  </si>
  <si>
    <t>接受带电产品，PI967内置电池不收取任何电池处理费，PI966外置配套电池最低消费25元/票，超过13KG加收RMB2.0元/KG（一票货里只能有一种型号电压容量，超过视为不合格后果自行承担），交货前请在运单上注明PI967或PI966及准确的电池参数，若未注明或注明错误导致在香港扣货后果自行承担；</t>
  </si>
  <si>
    <t>无服务国家：缅甸、厄瓜多尔、阿塞拜疆、白俄罗斯、沙特阿拉伯、尼日利亚、布基纳法索、卢旺达、圣多美和普林西比秘鲁、卡塔尔，英国，克里米亚（俄罗斯）、中非共和国、伊朗、朝鲜、苏丹、叙利亚、科特迪瓦、塔吉克斯坦、伊朗、马其顿、科索沃；俄罗斯、阿根廷、乌拉圭、巴拉圭，巴西\俄罗斯包裹需收押金。</t>
  </si>
  <si>
    <t>备注：</t>
  </si>
  <si>
    <r>
      <rPr>
        <sz val="10"/>
        <rFont val="宋体"/>
        <charset val="134"/>
      </rPr>
      <t>1、截单时间：13：00；D类报关截单时间是10：00。交接清单和运单上请备注交货代码：</t>
    </r>
    <r>
      <rPr>
        <b/>
        <sz val="10"/>
        <rFont val="宋体"/>
        <charset val="134"/>
      </rPr>
      <t>HKDHL；</t>
    </r>
  </si>
  <si>
    <t>2、单独报关：报关费200元/票，加收过港费1.0元/KG,最低30元/票。</t>
  </si>
  <si>
    <r>
      <rPr>
        <sz val="10"/>
        <rFont val="宋体"/>
        <charset val="134"/>
      </rPr>
      <t>3、偏远地区附加费：收费标准</t>
    </r>
    <r>
      <rPr>
        <sz val="10"/>
        <color rgb="FFFF0000"/>
        <rFont val="宋体"/>
        <charset val="134"/>
      </rPr>
      <t>RMB5</t>
    </r>
    <r>
      <rPr>
        <sz val="10"/>
        <rFont val="宋体"/>
        <charset val="134"/>
      </rPr>
      <t>*油/KG，最低收费</t>
    </r>
    <r>
      <rPr>
        <sz val="10"/>
        <color rgb="FFFF0000"/>
        <rFont val="宋体"/>
        <charset val="134"/>
      </rPr>
      <t>RMB250</t>
    </r>
    <r>
      <rPr>
        <sz val="10"/>
        <rFont val="宋体"/>
        <charset val="134"/>
      </rPr>
      <t>*油/票，3个月内通知有效；</t>
    </r>
  </si>
  <si>
    <r>
      <rPr>
        <sz val="10"/>
        <rFont val="宋体"/>
        <charset val="134"/>
      </rPr>
      <t>4、超长超重附加费：货物单件单边长度超过或等于</t>
    </r>
    <r>
      <rPr>
        <sz val="10"/>
        <color rgb="FFFF0000"/>
        <rFont val="宋体"/>
        <charset val="134"/>
      </rPr>
      <t>118CM</t>
    </r>
    <r>
      <rPr>
        <sz val="10"/>
        <rFont val="宋体"/>
        <charset val="134"/>
      </rPr>
      <t>需加收RMB550/件*U或单件计费重量超过</t>
    </r>
    <r>
      <rPr>
        <sz val="10"/>
        <color rgb="FFFF0000"/>
        <rFont val="宋体"/>
        <charset val="134"/>
      </rPr>
      <t>或等于68KG</t>
    </r>
    <r>
      <rPr>
        <sz val="10"/>
        <rFont val="宋体"/>
        <charset val="134"/>
      </rPr>
      <t>需加超重费RMB833/件*U，此渠道经过Ｘ光机：尺寸高不超过130cm宽不超过140cm；</t>
    </r>
  </si>
  <si>
    <t>5、请提供一式三份的发票，如需以原发票出货，请在运单品名处标明“按原发票出货”，否则因更换发票导致延误及其它，我司概不承担相关责任及费用。</t>
  </si>
  <si>
    <t>6、2.5公斤以上（不含2.5公斤）的文件按包裹价计算；31公斤以上货物重量按每公斤收费, 不足1公斤按1公斤计算；体积/5000 ；</t>
  </si>
  <si>
    <t>7、赔偿条例：丢失、破损的物品按申报价值赔偿，最高不超过100美金/票，文件赔偿RMB80/票，不承担货物丢失所产生的连带损失，高价值的货物建议客户自行购买保险；</t>
  </si>
  <si>
    <t>8、以上价格不包含目的地关税, 仓储费以及由于收件人不能配合而引致的退件费等杂费；</t>
  </si>
  <si>
    <t>9、以上价格不包含承运代理有可能产生的其他额外附加费，以承运代理的规定为准；</t>
  </si>
  <si>
    <t>10、高风险地区附加费：RMB250*油/票（需征收此项费用的国家包括：苏丹(已暂停服务)、索马里、阿富汗、布隆迪、伊拉克、利比亚、马里、尼日尔、也门、叙利亚(已暂停服务)、南苏丹(已暂停服务）；</t>
  </si>
  <si>
    <t>11、限运目的地附加费：RMB350*油/票（需征收此项费用的国家包括：刚果民主共和国、厄立特里亚、科特迪瓦、伊拉克、利比里亚、利比亚、索马里、苏丹(已暂停服务)、也门、伊朗(已暂停服务)、中非共和国(已暂停服务)、北韩(已暂停服务)、叙利亚(已暂停服务)）</t>
  </si>
  <si>
    <r>
      <rPr>
        <b/>
        <sz val="10"/>
        <rFont val="宋体"/>
        <charset val="134"/>
      </rPr>
      <t>注意：</t>
    </r>
    <r>
      <rPr>
        <sz val="10"/>
        <rFont val="宋体"/>
        <charset val="134"/>
      </rPr>
      <t>对于寄往即存在于高风险又存在于限运目的地清单内的国家及地区，如伊拉克、利比亚、叙利亚、也门等，高风险地区附加费和限运目的地附加费需累加收费。</t>
    </r>
  </si>
  <si>
    <r>
      <rPr>
        <sz val="10"/>
        <rFont val="宋体"/>
        <charset val="134"/>
      </rPr>
      <t>12、超常规包装和不可堆叠附加费：需加收特殊处理费</t>
    </r>
    <r>
      <rPr>
        <sz val="10"/>
        <color rgb="FFFF0000"/>
        <rFont val="宋体"/>
        <charset val="134"/>
      </rPr>
      <t>RMB1700</t>
    </r>
    <r>
      <rPr>
        <sz val="10"/>
        <rFont val="宋体"/>
        <charset val="134"/>
      </rPr>
      <t>*油/件：</t>
    </r>
  </si>
  <si>
    <t xml:space="preserve">1）除发货人特殊指示外，外箱上注明标志/文字提示不可叠放的货物 （“请勿叠放”,“Do not stack / No Stack ”） </t>
  </si>
  <si>
    <t>2）外包装(或裸包等)不能承受堆叠其他货物，形状或货板上的货件阻碍第二个货板或其他非货板运件安全叠放者。</t>
  </si>
  <si>
    <t>13、香港DHL不接受下述条件货物寄运：1）单票计费重量大于或等于300KG；2）单件一边尺寸超300CM货物；3）单件重量大于或等于70KG；4）单票件数大于99件。</t>
  </si>
  <si>
    <t>14、手机电讯牌照费：首重10KG之内收RMB10，续重RMB1.0/KG；</t>
  </si>
  <si>
    <t>15、香港DHL代理渠道不接受购买保险服务；</t>
  </si>
  <si>
    <t>16、出口至美国亚马逊（FBA）货件不接受申报价值低于或等于USD800，仅接受申报价值高于USD800的货件，并且货件必须是关税预付（DDP）方式出口，不接受到付及第三方支付，且随货发票上需有完整的进口商信息或指定第三方清关公司信息，公司名称一栏必须注明Amazon或FBA。</t>
  </si>
  <si>
    <t>17、本公司保留各条款的最终解释权！</t>
  </si>
  <si>
    <t>更多费用及国家清关要求，详见报价表“DHL操作要求”</t>
  </si>
  <si>
    <t xml:space="preserve"> </t>
  </si>
  <si>
    <t>HKDHL分区表</t>
  </si>
  <si>
    <t>ZONE</t>
  </si>
  <si>
    <t>DESTINATION</t>
  </si>
  <si>
    <t>目的地国家或地区</t>
  </si>
  <si>
    <t>加收旺季附加费</t>
  </si>
  <si>
    <t>Macau</t>
  </si>
  <si>
    <t>澳门</t>
  </si>
  <si>
    <t>RMB7.5/KG*U</t>
  </si>
  <si>
    <t>Korea South, Malaysia, Thailand, Singapore,Bruniei,Taiwan、Philippines</t>
  </si>
  <si>
    <t>韩国,泰国,新加坡,文莱,台湾，菲律宾，马来西亚</t>
  </si>
  <si>
    <t>Japan</t>
  </si>
  <si>
    <t>日本</t>
  </si>
  <si>
    <t>Australia,New Zealand</t>
  </si>
  <si>
    <t>澳大利亚,新西兰</t>
  </si>
  <si>
    <t>RMB20.5/KG*U</t>
  </si>
  <si>
    <t>Indonesia,Cambodia(Kampuchea),Laos,Vietnam</t>
  </si>
  <si>
    <t>印度尼西亚,柬埔寨,老挝,越南</t>
  </si>
  <si>
    <t>Samoa，Bangladesh，Bhutan，Cookislandseasttimor，Fiji，Guam，Kiribati，Korea-North，Liechtenstein，Maldives，Marshallislands，Myanmar，Nauru Republic Of，Nepal，Niue，New Caledonia，Papua New Guinea，Saipan，Ssamoa，Slolmon Islands，Tahiti，Tonga，Tuvalu，Vanuatu、Tahiti</t>
  </si>
  <si>
    <r>
      <rPr>
        <sz val="10"/>
        <color rgb="FFFF0000"/>
        <rFont val="宋体"/>
        <charset val="134"/>
      </rPr>
      <t>美属萨摩亚</t>
    </r>
    <r>
      <rPr>
        <sz val="10"/>
        <color indexed="8"/>
        <rFont val="宋体"/>
        <charset val="134"/>
      </rPr>
      <t>，孟加拉国，不丹，库克群岛，斐济，</t>
    </r>
    <r>
      <rPr>
        <sz val="10"/>
        <color rgb="FFFF0000"/>
        <rFont val="宋体"/>
        <charset val="134"/>
      </rPr>
      <t>关岛</t>
    </r>
    <r>
      <rPr>
        <sz val="10"/>
        <color indexed="8"/>
        <rFont val="宋体"/>
        <charset val="134"/>
      </rPr>
      <t>，基里巴斯，朝鲜，马尔代夫，</t>
    </r>
    <r>
      <rPr>
        <sz val="10"/>
        <color rgb="FFFF0000"/>
        <rFont val="宋体"/>
        <charset val="134"/>
      </rPr>
      <t>马绍尔群岛</t>
    </r>
    <r>
      <rPr>
        <sz val="10"/>
        <color indexed="8"/>
        <rFont val="宋体"/>
        <charset val="134"/>
      </rPr>
      <t>，缅甸，瑙鲁共和国，尼泊尔，纽埃，新喀里多尼亚，巴布亚新几内亚，</t>
    </r>
    <r>
      <rPr>
        <sz val="10"/>
        <color rgb="FFFF0000"/>
        <rFont val="宋体"/>
        <charset val="134"/>
      </rPr>
      <t>塞班岛</t>
    </r>
    <r>
      <rPr>
        <sz val="10"/>
        <color indexed="8"/>
        <rFont val="宋体"/>
        <charset val="134"/>
      </rPr>
      <t>，</t>
    </r>
    <r>
      <rPr>
        <sz val="10"/>
        <rFont val="宋体"/>
        <charset val="134"/>
      </rPr>
      <t>萨摩亚群岛</t>
    </r>
    <r>
      <rPr>
        <sz val="10"/>
        <color indexed="8"/>
        <rFont val="宋体"/>
        <charset val="134"/>
      </rPr>
      <t>，塔希提，汤加，图瓦卢，瓦努阿图，所罗门群岛,法属波利尼西亚</t>
    </r>
  </si>
  <si>
    <r>
      <rPr>
        <sz val="10"/>
        <rFont val="宋体"/>
        <charset val="134"/>
      </rPr>
      <t>RMB12/KG*U，            其中美属萨摩亚，关岛，马绍尔群岛，塞班岛</t>
    </r>
    <r>
      <rPr>
        <sz val="10"/>
        <color rgb="FFFF0000"/>
        <rFont val="宋体"/>
        <charset val="134"/>
      </rPr>
      <t>+RMB20.5/KG*U</t>
    </r>
  </si>
  <si>
    <t>Sri Lanka,India</t>
  </si>
  <si>
    <t>斯里兰卡,印度</t>
  </si>
  <si>
    <t>RMB12/KG*U</t>
  </si>
  <si>
    <t>Pakistan</t>
  </si>
  <si>
    <t>巴基斯坦</t>
  </si>
  <si>
    <t>Canada</t>
  </si>
  <si>
    <t>加拿大</t>
  </si>
  <si>
    <t>RMB20.5*U</t>
  </si>
  <si>
    <t>Mexico</t>
  </si>
  <si>
    <t>墨西哥</t>
  </si>
  <si>
    <t>Belgium,Netherlandsthe,Luxembourg,Italy,Germany,France,United Kingdom,San Marino，Monaco</t>
  </si>
  <si>
    <t>比利时,荷兰,卢森堡,意大利,德国,法国,英国,圣马力诺,摩纳哥，英国</t>
  </si>
  <si>
    <t>RMB12/KG+U</t>
  </si>
  <si>
    <t>Austria,Denmark,Finland,Greece,Ireland,GUERNSEY,JERSEY,norway,portugal,spain,sweden,switzerland,</t>
  </si>
  <si>
    <t>奥地利，丹麦，芬兰，希腊，爱尔兰，根西岛，泽西岛，挪威，葡萄牙，西班牙，瑞典，瑞士，列支敦士登</t>
  </si>
  <si>
    <t>Bulgaria,Cyprus,Estonia,Latvia,Lithuania,Malta,slovakia,slovenia</t>
  </si>
  <si>
    <t>保加利亚，塞浦路斯，爱沙尼亚，拉脱维亚，立陶宛，马耳他，斯洛伐克，斯洛文尼亚，</t>
  </si>
  <si>
    <t>CzechRepublic,Hungary,ploand,romania,</t>
  </si>
  <si>
    <t xml:space="preserve">捷克,匈牙利,波兰,罗马尼亚 </t>
  </si>
  <si>
    <t>Andorra,canary islands the,FaroeIslands,Gibraltar,Greenland,Iceland,</t>
  </si>
  <si>
    <t>安道尔,加那利群岛,法罗群岛，直布罗陀，格林兰，冰岛</t>
  </si>
  <si>
    <t>Afghanistan，Albania，Armenia，Azerbaijan，Belarus，Bosniahercegovina，Croatia，Falklandislands，Georgia，Kazakhstan，Kyrgyzstan，Republic Of (Fyrom)，Moldova Republic Of ，Montenegro，Russian Federation，Serbia，Tajikistan，Ukraine，Uzbekistan，</t>
  </si>
  <si>
    <r>
      <rPr>
        <sz val="10"/>
        <rFont val="宋体"/>
        <charset val="134"/>
      </rPr>
      <t>阿富汗，阿尔巴尼亚，亚美尼亚，阿塞拜疆，白俄罗斯，波黑，</t>
    </r>
    <r>
      <rPr>
        <sz val="10"/>
        <color rgb="FFFF0000"/>
        <rFont val="宋体"/>
        <charset val="134"/>
      </rPr>
      <t>克罗地亚</t>
    </r>
    <r>
      <rPr>
        <sz val="10"/>
        <rFont val="宋体"/>
        <charset val="134"/>
      </rPr>
      <t>，富兰克群岛，格鲁吉亚，哈萨克斯坦，吉尔吉斯斯坦，摩尔多瓦共和国，黑山共和国，俄罗斯联邦，塞尔维亚，</t>
    </r>
    <r>
      <rPr>
        <sz val="10"/>
        <color rgb="FFFF0000"/>
        <rFont val="宋体"/>
        <charset val="134"/>
      </rPr>
      <t>乌克兰</t>
    </r>
    <r>
      <rPr>
        <sz val="10"/>
        <rFont val="宋体"/>
        <charset val="134"/>
      </rPr>
      <t>，乌兹别克斯坦</t>
    </r>
  </si>
  <si>
    <t>Bahrain,Qatar, Kuwait, Jordan, UAE</t>
  </si>
  <si>
    <t xml:space="preserve">巴林,卡塔尔,科威特,约旦,阿联酋 </t>
  </si>
  <si>
    <t>Turkey</t>
  </si>
  <si>
    <t>土耳其</t>
  </si>
  <si>
    <t>Iraq,Israel,Lebanon,Oman,Saudi arabia,Sudan,Yemen,South Sudan</t>
  </si>
  <si>
    <t>以色列，阿曼，沙特阿拉伯，苏丹，南苏丹，黎巴嬾</t>
  </si>
  <si>
    <t>Egypt</t>
  </si>
  <si>
    <t>埃及</t>
  </si>
  <si>
    <t>Eritrea,Ethiopia,Kenya,Libya,South africa,Uganda</t>
  </si>
  <si>
    <t>厄立特里亚，埃塞俄比亚，肯尼亚，南非，乌干达</t>
  </si>
  <si>
    <t>Algeria，Beni，Botswan，Burund，Cameroo，Capeverd，Cha，Comoro，Cong，Djibout，Equatorial Guine，Gabo，Gambi，Ghan，Guinea-Bissa，Lesoth，Tog，Madagasca，Malaw，Mauritani，Mauritiu，Mayott，Morocc，Namibi，Mozambiqu，Nigeri，Reunion Island Of，Rwand，Sen</t>
  </si>
  <si>
    <t xml:space="preserve">吉布提，贝宁，博茨瓦纳，布隆迪，喀麦隆，佛得角，乍得，科摩罗，刚果，赤道几内亚，加蓬，冈比亚，加纳，几内亚比绍，莱索托，马达加斯加，马拉维，毛里塔尼亚，毛里求斯，马约特岛，摩洛哥，纳米比亚，莫桑比克，尼日利亚，留尼汪岛，卢旺达，塞内加尔，索马里，塞舌尔，索马里兰共和国，斯威士兰，坦桑尼亚，多哥，突尼斯，赞比亚，津巴布韦，阿尔及利亚
</t>
  </si>
  <si>
    <t>Congo, The Democratic Republic O，Cote D'Ivoir，Angola</t>
  </si>
  <si>
    <t>刚果民主共和国，科特迪瓦，安哥拉</t>
  </si>
  <si>
    <t>Burkinafas，Guinea Republi，Liberi，Mal，Nige，Sierra Leone</t>
  </si>
  <si>
    <t>布基拉法索，几内亚，利比里亚，马里，尼日尔，塞拉利昂，</t>
  </si>
  <si>
    <t>Dominica，Honduras，Panama，Venezuela</t>
  </si>
  <si>
    <t>多米尼加，洪都拉斯，巴拿马,委内瑞拉</t>
  </si>
  <si>
    <t>Chile，Costarica，Dominicanrepublic，Peru ，Trinidad &amp; Tobago</t>
  </si>
  <si>
    <t>智利，哥斯达黎加，多米尼加共和国，秘鲁，特立尼达和多巴哥</t>
  </si>
  <si>
    <t>Argentina，Brazil，Cuba，Jamaica，Uruguay</t>
  </si>
  <si>
    <t>阿根廷，巴西，牙买加，乌拉圭</t>
  </si>
  <si>
    <t>Anguilla，Antigua，Aruba，Bahamas，Barbados，Belize，Bermuda，Bolivia，Bonaire，Caymanislands，Colombia，Curacao，Ecuador，El Salvador，Frenchguiana，Grenada，Guadeloupe，Guatemala，Haiti，Martinique，Mongolia，Monteserrat，Nevis，Nicaragua，Puerto Rico，Sano Tome&amp;Principe，St. Ba</t>
  </si>
  <si>
    <r>
      <rPr>
        <sz val="10"/>
        <color rgb="FF000000"/>
        <rFont val="宋体"/>
        <charset val="134"/>
      </rPr>
      <t>安圭拉，安提瓜，阿鲁巴，巴哈马，巴巴多斯，伯利兹，百慕大，玻利维亚，博内尔岛，开曼群岛，哥伦比亚，库拉索岛，厄瓜多尔，萨尔瓦多，法属圭亚那，格林纳达，瓜德罗普，危地马拉，海地，马提尼克岛，</t>
    </r>
    <r>
      <rPr>
        <sz val="10"/>
        <color rgb="FFFF0000"/>
        <rFont val="宋体"/>
        <charset val="134"/>
      </rPr>
      <t>蒙古</t>
    </r>
    <r>
      <rPr>
        <sz val="10"/>
        <color rgb="FF000000"/>
        <rFont val="宋体"/>
        <charset val="134"/>
      </rPr>
      <t>，蒙特色纳岛，尼维斯，尼加拉瓜，波多黎各，佐野</t>
    </r>
    <r>
      <rPr>
        <sz val="10"/>
        <color rgb="FFFF0000"/>
        <rFont val="宋体"/>
        <charset val="134"/>
      </rPr>
      <t>圣多美与普林西比</t>
    </r>
    <r>
      <rPr>
        <sz val="10"/>
        <color rgb="FF000000"/>
        <rFont val="宋体"/>
        <charset val="134"/>
      </rPr>
      <t>，圣.巴泰勒米，尤斯特歇斯，圣基茨，圣卢西亚，圣文森特，苏里南，特克斯和凯科斯群岛，维尔京群岛（英国），维尔京群岛（美国），圣马丁</t>
    </r>
  </si>
  <si>
    <r>
      <rPr>
        <sz val="10"/>
        <color rgb="FFFF0000"/>
        <rFont val="宋体"/>
        <charset val="134"/>
      </rPr>
      <t xml:space="preserve">RMB20.5*U,   </t>
    </r>
    <r>
      <rPr>
        <sz val="10"/>
        <rFont val="宋体"/>
        <charset val="134"/>
      </rPr>
      <t xml:space="preserve">            其中蒙古,圣多美与普林西比+RMB12/KG</t>
    </r>
  </si>
  <si>
    <t xml:space="preserve">Paraguay </t>
  </si>
  <si>
    <t>巴拉圭</t>
  </si>
  <si>
    <t>台湾DHL文件、包裹特惠T价</t>
  </si>
  <si>
    <t xml:space="preserve">单位：RMB，不含油报价，交货代码：DTW                                                                      </t>
  </si>
  <si>
    <t>重量段</t>
  </si>
  <si>
    <t>1.澳门</t>
  </si>
  <si>
    <t>2.日本、韩国、新加坡</t>
  </si>
  <si>
    <t>3.东南亚国家</t>
  </si>
  <si>
    <t>4.澳新</t>
  </si>
  <si>
    <t>5.美加</t>
  </si>
  <si>
    <t>6.欧洲</t>
  </si>
  <si>
    <t>7.南美</t>
  </si>
  <si>
    <t>8.非洲国家、其它欧洲国家</t>
  </si>
  <si>
    <t>DOC0.5</t>
  </si>
  <si>
    <t>WPX0.5</t>
  </si>
  <si>
    <t>31-70</t>
  </si>
  <si>
    <t>71-299</t>
  </si>
  <si>
    <t>300KG 以上</t>
  </si>
  <si>
    <t>不接带电产品</t>
  </si>
  <si>
    <t>旺季附加费：澳大利亚、新西兰：20.5/KG；1-3区：7.5/KG；其它国家/地区：12/KG,旺季附加费须加燃油。</t>
  </si>
  <si>
    <t>此渠道提取时间一周左右，具体以营运网站信息为准，不接受延误索赔。</t>
  </si>
  <si>
    <t>1.截单时间：10：00；交接清单和运单上请备注交货代码：DTW,否则将按最贵价格计费.</t>
  </si>
  <si>
    <t>2.上述价格不包含承运代理有可能另行收取的偏远地区派送附加费，收费参考标准为人民币（RMB）250元*油/票,偏远费3个月之内有效（另外收取燃油附加费).</t>
  </si>
  <si>
    <t>3.以上报价不可做单独报关，以及不接受大包裹袋货物和超长货件，申报价值不能超过1400USD。</t>
  </si>
  <si>
    <t>4. 此渠道不接单件超过30KG的货件，不接超长超重货件；</t>
  </si>
  <si>
    <t>5.请提供一式三份的发票，此渠道无法按原发票出货，需原发票出货的客户请慎选。</t>
  </si>
  <si>
    <t>6.实重轻而体积大的货物按体积重计算：体积重以 (长 x 寛 x 高)cm /5000 为准；</t>
  </si>
  <si>
    <t>7.台湾DHL无服务的国家：古巴、朝鲜、伊朗、叙利亚、苏丹、塔吉克斯坦、克里米亚（俄罗斯的城市）；暂停英国和德国服务，祕魯、智利、阿根廷,建議发票上加註收件人的Tax id &amp; DNI No.</t>
  </si>
  <si>
    <t>8.上述价格不包含目的地关税, 仓储费以及由于收件人不能配合而引致的退件费等杂费；</t>
  </si>
  <si>
    <t>9.上述价格不包含承运代理有可能产生的其他额外附加费，以承运代理的规定为准；</t>
  </si>
  <si>
    <t>10.此渠道更改地址费:每更改收件人地址一次，将收取RMB100手续费/票。</t>
  </si>
  <si>
    <r>
      <rPr>
        <sz val="10"/>
        <rFont val="宋体"/>
        <charset val="134"/>
      </rPr>
      <t>11、高风险地区附加费：</t>
    </r>
    <r>
      <rPr>
        <sz val="10"/>
        <color rgb="FFFF0000"/>
        <rFont val="宋体"/>
        <charset val="134"/>
      </rPr>
      <t>RMB250*油/票</t>
    </r>
    <r>
      <rPr>
        <sz val="10"/>
        <rFont val="宋体"/>
        <charset val="134"/>
      </rPr>
      <t>（需征收此项费用的国家包括：</t>
    </r>
    <r>
      <rPr>
        <sz val="10"/>
        <color rgb="FFFF0000"/>
        <rFont val="宋体"/>
        <charset val="134"/>
      </rPr>
      <t>苏丹</t>
    </r>
    <r>
      <rPr>
        <sz val="10"/>
        <rFont val="宋体"/>
        <charset val="134"/>
      </rPr>
      <t>、</t>
    </r>
    <r>
      <rPr>
        <sz val="10"/>
        <color rgb="FFFF0000"/>
        <rFont val="宋体"/>
        <charset val="134"/>
      </rPr>
      <t>索马里</t>
    </r>
    <r>
      <rPr>
        <sz val="10"/>
        <rFont val="宋体"/>
        <charset val="134"/>
      </rPr>
      <t>、阿富汗、布隆迪、伊拉克、利比亚、马里、尼日尔、也门、叙利亚(已暂停服务)、南苏丹(已暂停服务)）；</t>
    </r>
  </si>
  <si>
    <r>
      <rPr>
        <sz val="10"/>
        <rFont val="宋体"/>
        <charset val="134"/>
      </rPr>
      <t>12、限运目的地附加费：</t>
    </r>
    <r>
      <rPr>
        <sz val="10"/>
        <color rgb="FFFF0000"/>
        <rFont val="宋体"/>
        <charset val="134"/>
      </rPr>
      <t>RMB350*油/票</t>
    </r>
    <r>
      <rPr>
        <sz val="10"/>
        <rFont val="宋体"/>
        <charset val="134"/>
      </rPr>
      <t>（需征收此项费用的国家包括：刚果民主共和国、厄立特里亚、科特迪瓦、伊拉克、利比里亚、利比亚、索马里、苏丹(已暂停服务)、也门、伊朗(已暂停服务)、中非共和国(已暂停服务)、北韩(已暂停服务)、叙利亚(已暂停服务)）</t>
    </r>
  </si>
  <si>
    <t>注意：对于寄往即存在于高风险又存在于限运目的地清单内的国家及地区，如伊拉克、利比亚、叙利亚、也门等，高风险地区附加费和限运目的地附加费需累加收费。</t>
  </si>
  <si>
    <t>13、以下情况的货件，将加收特殊处理费1350RMB/件，另加当月燃油附加费</t>
  </si>
  <si>
    <t xml:space="preserve">1：除发货人特殊指示外，外箱上注明标志/文字提示不可叠放的货物 （“请勿叠放”,“Do not stack / No Stack ”） </t>
  </si>
  <si>
    <t>2：外包装(或裸包等)不能承受堆叠其他货物，形状或货板上的货件阻碍第二个货板或其他非货板运件安全叠放者。</t>
  </si>
  <si>
    <t>14.赔偿：從2019年8月1日起，台灣DHL的貨物，丟失&amp;破損都不再給予申請賠償運費，只賠償貨物價值，貨物價值以25USD/KG賠償，如货物申报超过25USD最高赔偿100USD/票，如貨物申報沒有達到25USD,以貨物申報價值賠償。</t>
  </si>
  <si>
    <t>15.本公司保留各条款的所有及最终解释权；</t>
  </si>
  <si>
    <t>DTW分区表</t>
  </si>
  <si>
    <t>1区</t>
  </si>
  <si>
    <t>2区</t>
  </si>
  <si>
    <t>3区</t>
  </si>
  <si>
    <t>4区</t>
  </si>
  <si>
    <t>5区</t>
  </si>
  <si>
    <t>6区</t>
  </si>
  <si>
    <t>7区</t>
  </si>
  <si>
    <t>8区</t>
  </si>
  <si>
    <t>文莱</t>
  </si>
  <si>
    <t>澳大利亚</t>
  </si>
  <si>
    <t>安道尔</t>
  </si>
  <si>
    <t>阿联酋</t>
  </si>
  <si>
    <t>阿富汗</t>
  </si>
  <si>
    <t>马达加斯加</t>
  </si>
  <si>
    <t>格鲁吉亚</t>
  </si>
  <si>
    <t>韩国</t>
  </si>
  <si>
    <t>印度尼西亚</t>
  </si>
  <si>
    <t>孟加拉</t>
  </si>
  <si>
    <t>奥地利</t>
  </si>
  <si>
    <t>阿尔巴尼亚</t>
  </si>
  <si>
    <t>安提瓜</t>
  </si>
  <si>
    <t>马绍尔群岛</t>
  </si>
  <si>
    <t>冈比亚</t>
  </si>
  <si>
    <t>新加坡</t>
  </si>
  <si>
    <t>柬埔寨</t>
  </si>
  <si>
    <t>斐济群岛</t>
  </si>
  <si>
    <t>比利时</t>
  </si>
  <si>
    <t>亚美尼亚</t>
  </si>
  <si>
    <t>安圭拉</t>
  </si>
  <si>
    <t>蒙古</t>
  </si>
  <si>
    <t>瓜德罗普</t>
  </si>
  <si>
    <t>老挝</t>
  </si>
  <si>
    <t>密克罗尼西亚</t>
  </si>
  <si>
    <t>保加利亚</t>
  </si>
  <si>
    <t>阿根廷</t>
  </si>
  <si>
    <t>安哥拉</t>
  </si>
  <si>
    <t>毛里塔尼亚</t>
  </si>
  <si>
    <t>洪都拉斯</t>
  </si>
  <si>
    <t>缅甸</t>
  </si>
  <si>
    <t>印度</t>
  </si>
  <si>
    <t>瑞士</t>
  </si>
  <si>
    <t>阿塞拜疆</t>
  </si>
  <si>
    <t>美属萨摩亚</t>
  </si>
  <si>
    <t>莫桑比克</t>
  </si>
  <si>
    <t>肯尼亚</t>
  </si>
  <si>
    <t>马来西亚</t>
  </si>
  <si>
    <t>斯里兰卡</t>
  </si>
  <si>
    <t>塞浦路斯</t>
  </si>
  <si>
    <t>巴林</t>
  </si>
  <si>
    <t>阿鲁巴</t>
  </si>
  <si>
    <t>尼加拉瓜</t>
  </si>
  <si>
    <t>吉尔吉斯斯坦</t>
  </si>
  <si>
    <t>菲律宾</t>
  </si>
  <si>
    <t>新西兰</t>
  </si>
  <si>
    <t>捷克</t>
  </si>
  <si>
    <t>玻利维亚</t>
  </si>
  <si>
    <t>贝宁</t>
  </si>
  <si>
    <t>巴拿马</t>
  </si>
  <si>
    <t>科摩罗</t>
  </si>
  <si>
    <t>泰国</t>
  </si>
  <si>
    <t>巴布亚新几内亚</t>
  </si>
  <si>
    <t>德国</t>
  </si>
  <si>
    <t>巴西</t>
  </si>
  <si>
    <t>百慕大</t>
  </si>
  <si>
    <t>塔希提</t>
  </si>
  <si>
    <t>圣基茨</t>
  </si>
  <si>
    <t>越南</t>
  </si>
  <si>
    <t>丹麦</t>
  </si>
  <si>
    <t>不丹</t>
  </si>
  <si>
    <t>巴哈马</t>
  </si>
  <si>
    <t>波多黎各</t>
  </si>
  <si>
    <t>圣卢西亚岛</t>
  </si>
  <si>
    <t>爱沙尼亚</t>
  </si>
  <si>
    <t>智利</t>
  </si>
  <si>
    <t>白俄罗斯</t>
  </si>
  <si>
    <t>留尼旺岛</t>
  </si>
  <si>
    <t>利比里亚</t>
  </si>
  <si>
    <t>西班牙</t>
  </si>
  <si>
    <t>哥伦比亚</t>
  </si>
  <si>
    <t>刚果民主共和国</t>
  </si>
  <si>
    <t>俄罗斯</t>
  </si>
  <si>
    <t>莱索托</t>
  </si>
  <si>
    <t>芬兰</t>
  </si>
  <si>
    <t>厄瓜多尔</t>
  </si>
  <si>
    <t>中非共和国</t>
  </si>
  <si>
    <t>所罗门群岛</t>
  </si>
  <si>
    <t>摩尔多瓦</t>
  </si>
  <si>
    <t>法国</t>
  </si>
  <si>
    <t>刚果</t>
  </si>
  <si>
    <t>苏丹</t>
  </si>
  <si>
    <t>北马里亚那群岛</t>
  </si>
  <si>
    <t>英国</t>
  </si>
  <si>
    <t>法属圭亚那</t>
  </si>
  <si>
    <t>科特迪瓦</t>
  </si>
  <si>
    <t>塞内加尔</t>
  </si>
  <si>
    <t>马提尼克</t>
  </si>
  <si>
    <t>直布罗陀</t>
  </si>
  <si>
    <t>圭亚那</t>
  </si>
  <si>
    <t>喀麦隆</t>
  </si>
  <si>
    <t>南苏丹共和国</t>
  </si>
  <si>
    <t>蒙特塞拉特岛</t>
  </si>
  <si>
    <t>希腊</t>
  </si>
  <si>
    <t>以色列</t>
  </si>
  <si>
    <t>哥斯达黎加</t>
  </si>
  <si>
    <t>圣多美和普林西比</t>
  </si>
  <si>
    <t>毛里求斯</t>
  </si>
  <si>
    <t>克罗地亚</t>
  </si>
  <si>
    <t>约旦</t>
  </si>
  <si>
    <t>古巴</t>
  </si>
  <si>
    <t>萨尔瓦多</t>
  </si>
  <si>
    <t>马尔代夫</t>
  </si>
  <si>
    <t>匈牙利</t>
  </si>
  <si>
    <t>科索沃</t>
  </si>
  <si>
    <t>佛得角</t>
  </si>
  <si>
    <t>叙利亚</t>
  </si>
  <si>
    <t>马拉维</t>
  </si>
  <si>
    <t>爱尔兰</t>
  </si>
  <si>
    <t>科威特</t>
  </si>
  <si>
    <t>吉布提</t>
  </si>
  <si>
    <t>特克斯和凯科斯群岛</t>
  </si>
  <si>
    <t>纳米比亚</t>
  </si>
  <si>
    <t>意大利</t>
  </si>
  <si>
    <t>马其顿</t>
  </si>
  <si>
    <t>多米尼加</t>
  </si>
  <si>
    <t>多哥</t>
  </si>
  <si>
    <t>新喀里多尼亚</t>
  </si>
  <si>
    <t>列支敦士登</t>
  </si>
  <si>
    <t>多米尼加共和国</t>
  </si>
  <si>
    <t>塔吉克斯坦</t>
  </si>
  <si>
    <t>尼日利亚</t>
  </si>
  <si>
    <t>立陶宛</t>
  </si>
  <si>
    <t>尼泊尔</t>
  </si>
  <si>
    <t>阿尔及利亚</t>
  </si>
  <si>
    <t>东帝汶</t>
  </si>
  <si>
    <t>瑙鲁</t>
  </si>
  <si>
    <t>卢森堡</t>
  </si>
  <si>
    <t>秘鲁</t>
  </si>
  <si>
    <t>加纳</t>
  </si>
  <si>
    <t>乌克兰</t>
  </si>
  <si>
    <t>纽埃岛</t>
  </si>
  <si>
    <t>拉脱维亚</t>
  </si>
  <si>
    <t>格陵兰岛</t>
  </si>
  <si>
    <t>乌干达</t>
  </si>
  <si>
    <t>帕劳</t>
  </si>
  <si>
    <t>摩纳哥</t>
  </si>
  <si>
    <t>塞尔维亚</t>
  </si>
  <si>
    <t>几内亚</t>
  </si>
  <si>
    <t>乌兹别克斯坦</t>
  </si>
  <si>
    <t>卢旺达</t>
  </si>
  <si>
    <t>马耳他</t>
  </si>
  <si>
    <t>沙特阿拉伯</t>
  </si>
  <si>
    <t>赤道几内亚</t>
  </si>
  <si>
    <t>英属维尔京群岛</t>
  </si>
  <si>
    <t>塞舌尔</t>
  </si>
  <si>
    <t>荷兰</t>
  </si>
  <si>
    <t>危地马拉</t>
  </si>
  <si>
    <t>美属维尔京群岛</t>
  </si>
  <si>
    <t>圣赫勒拿岛</t>
  </si>
  <si>
    <t>挪威</t>
  </si>
  <si>
    <t>乌拉圭</t>
  </si>
  <si>
    <t>关岛</t>
  </si>
  <si>
    <t>萨摩亚</t>
  </si>
  <si>
    <t>塞拉利昂</t>
  </si>
  <si>
    <t>波兰</t>
  </si>
  <si>
    <t>委内瑞拉</t>
  </si>
  <si>
    <t>几内亚比绍</t>
  </si>
  <si>
    <t>库拉索</t>
  </si>
  <si>
    <t>索马里</t>
  </si>
  <si>
    <t>罗马尼亚</t>
  </si>
  <si>
    <t>波斯尼亚和黑塞哥维那</t>
  </si>
  <si>
    <t>海地</t>
  </si>
  <si>
    <t>索马里兰</t>
  </si>
  <si>
    <t>斯威士兰</t>
  </si>
  <si>
    <t>瑞典</t>
  </si>
  <si>
    <t>黑山</t>
  </si>
  <si>
    <t>加那利群岛</t>
  </si>
  <si>
    <t>也门</t>
  </si>
  <si>
    <t>乍得</t>
  </si>
  <si>
    <t>斯洛文尼亚</t>
  </si>
  <si>
    <t>阿曼</t>
  </si>
  <si>
    <t>伊拉克</t>
  </si>
  <si>
    <t>马约特岛</t>
  </si>
  <si>
    <t>土库曼斯坦</t>
  </si>
  <si>
    <t>斯洛伐克</t>
  </si>
  <si>
    <t>卡塔尔</t>
  </si>
  <si>
    <t>伊朗</t>
  </si>
  <si>
    <t>南非</t>
  </si>
  <si>
    <t>突尼斯</t>
  </si>
  <si>
    <t>圣马力诺</t>
  </si>
  <si>
    <t>冰岛</t>
  </si>
  <si>
    <t>赞比亚</t>
  </si>
  <si>
    <t>汤加</t>
  </si>
  <si>
    <t>梵蒂冈</t>
  </si>
  <si>
    <t>牙买加</t>
  </si>
  <si>
    <t>津巴布韦</t>
  </si>
  <si>
    <t>特立尼达和多巴哥</t>
  </si>
  <si>
    <t>根西岛</t>
  </si>
  <si>
    <t>基里巴斯</t>
  </si>
  <si>
    <t>布隆迪</t>
  </si>
  <si>
    <t>图瓦卢</t>
  </si>
  <si>
    <t>泽西岛</t>
  </si>
  <si>
    <t>朝鲜</t>
  </si>
  <si>
    <t>马里</t>
  </si>
  <si>
    <t>坦桑尼亚</t>
  </si>
  <si>
    <t>葡萄牙</t>
  </si>
  <si>
    <t>开曼群岛</t>
  </si>
  <si>
    <t>厄立特里亚</t>
  </si>
  <si>
    <t>圣文森特岛</t>
  </si>
  <si>
    <t>哈萨克斯坦</t>
  </si>
  <si>
    <t>巴巴多斯</t>
  </si>
  <si>
    <t>瓦努阿图</t>
  </si>
  <si>
    <t>布基纳法索</t>
  </si>
  <si>
    <t>博茨瓦纳</t>
  </si>
  <si>
    <t>博内尔</t>
  </si>
  <si>
    <t>加蓬</t>
  </si>
  <si>
    <t>伯利兹</t>
  </si>
  <si>
    <t>圣尤斯达求斯</t>
  </si>
  <si>
    <t>苏里南</t>
  </si>
  <si>
    <t>库克群岛</t>
  </si>
  <si>
    <t>圣马丁</t>
  </si>
  <si>
    <t>尼日尔</t>
  </si>
  <si>
    <t>埃塞俄比亚</t>
  </si>
  <si>
    <t>尼维斯</t>
  </si>
  <si>
    <t>黎巴嫩</t>
  </si>
  <si>
    <t>福克兰群岛</t>
  </si>
  <si>
    <t>圣巴夫林米</t>
  </si>
  <si>
    <t>利比亚</t>
  </si>
  <si>
    <t>法罗群岛</t>
  </si>
  <si>
    <t>摩洛哥</t>
  </si>
  <si>
    <t>格林纳达</t>
  </si>
  <si>
    <r>
      <rPr>
        <sz val="24"/>
        <color rgb="FF000000"/>
        <rFont val="华文新魏"/>
        <charset val="134"/>
      </rPr>
      <t>台湾DHL包裹特惠B价</t>
    </r>
    <r>
      <rPr>
        <sz val="24"/>
        <color indexed="10"/>
        <rFont val="华文新魏"/>
        <charset val="134"/>
      </rPr>
      <t>（暂停）</t>
    </r>
  </si>
  <si>
    <t>单位：RMB，不含油报价，交货代码：DTB                                                                                      报价执行日期：2021年03月09号</t>
  </si>
  <si>
    <t>重量</t>
  </si>
  <si>
    <t>1.香港、澳门</t>
  </si>
  <si>
    <t>2.新加坡，韩国</t>
  </si>
  <si>
    <t>3.日本</t>
  </si>
  <si>
    <t>4.东南亚</t>
  </si>
  <si>
    <t>5.澳新，南亚</t>
  </si>
  <si>
    <t>6.美加</t>
  </si>
  <si>
    <t>7.欧洲</t>
  </si>
  <si>
    <t>8.南美</t>
  </si>
  <si>
    <t>9.非洲</t>
  </si>
  <si>
    <t>10.秘鲁</t>
  </si>
  <si>
    <t>旺季附加费明细：</t>
  </si>
  <si>
    <t xml:space="preserve"> +18/KG*U</t>
  </si>
  <si>
    <t>澳大利亚，新西兰</t>
  </si>
  <si>
    <t xml:space="preserve"> +10/KG*U</t>
  </si>
  <si>
    <t>库克群岛,萨摩亚,老挝,新加坡,澳门,东帝汶,所罗门群岛,马来西亚,斯里兰卡,马绍尔群岛,斐济群岛,密克罗尼西亚,缅甸,孟加拉,瑙鲁,泰国,汤加,新喀里多尼亚,香港,图瓦卢,纽埃岛,文莱,印度,印度尼西亚,巴基斯坦,柬埔寨,帕劳,巴布亚新几内亚,瓦努阿图,日本,菲律宾,越南,基里巴斯,韩国</t>
  </si>
  <si>
    <t xml:space="preserve"> +2/KG*U</t>
  </si>
  <si>
    <t>其它</t>
  </si>
  <si>
    <t>暂停接收带电产品</t>
  </si>
  <si>
    <t>旺季附加费：澳大利亚、新西兰：18/KG；亚洲国家/地区：10/KG；其它国家/地区：2/KG,旺季附加费须加燃油。</t>
  </si>
  <si>
    <t>备注：此渠道从台湾中转，当天帐单信息，正常第二天转运。英国、德国暂停，祕魯、智利、阿根廷,建議发票上加註收件人的Tax id &amp; DNI No.</t>
  </si>
  <si>
    <t>1.截单时间：13：00；交接清单和运单上请备注交货代码：DTB,否则将按最贵价格计费.</t>
  </si>
  <si>
    <r>
      <rPr>
        <sz val="10"/>
        <color indexed="8"/>
        <rFont val="宋体"/>
        <charset val="134"/>
      </rPr>
      <t>2.上述价格不包含承运代理有可能另行收取的偏远地区派送附加费，收费参考标准为人民币（RMB）</t>
    </r>
    <r>
      <rPr>
        <sz val="10"/>
        <color indexed="10"/>
        <rFont val="宋体"/>
        <charset val="134"/>
      </rPr>
      <t>240</t>
    </r>
    <r>
      <rPr>
        <sz val="10"/>
        <color indexed="10"/>
        <rFont val="宋体"/>
        <charset val="134"/>
      </rPr>
      <t>元*油/票</t>
    </r>
    <r>
      <rPr>
        <sz val="10"/>
        <color indexed="8"/>
        <rFont val="宋体"/>
        <charset val="134"/>
      </rPr>
      <t>,偏远费3个月之内有效（另外收取燃油附加费).</t>
    </r>
  </si>
  <si>
    <r>
      <rPr>
        <sz val="10"/>
        <color indexed="8"/>
        <rFont val="宋体"/>
        <charset val="134"/>
      </rPr>
      <t>3.以上报价不可做单独报关</t>
    </r>
    <r>
      <rPr>
        <sz val="10"/>
        <color indexed="10"/>
        <rFont val="宋体"/>
        <charset val="134"/>
      </rPr>
      <t>，</t>
    </r>
    <r>
      <rPr>
        <sz val="10"/>
        <color indexed="8"/>
        <rFont val="宋体"/>
        <charset val="134"/>
      </rPr>
      <t>以及不接受大包裹袋货物和超长货件，申报价值不能超过1400USD。</t>
    </r>
  </si>
  <si>
    <r>
      <rPr>
        <sz val="10"/>
        <color rgb="FF000000"/>
        <rFont val="宋体"/>
        <charset val="134"/>
      </rPr>
      <t>4. DHL规定: 如单边长度大于或等于</t>
    </r>
    <r>
      <rPr>
        <sz val="10"/>
        <color rgb="FFFF0000"/>
        <rFont val="宋体"/>
        <charset val="134"/>
      </rPr>
      <t>118CM</t>
    </r>
    <r>
      <rPr>
        <sz val="10"/>
        <color rgb="FF000000"/>
        <rFont val="宋体"/>
        <charset val="134"/>
      </rPr>
      <t>或者</t>
    </r>
    <r>
      <rPr>
        <sz val="10"/>
        <rFont val="宋体"/>
        <charset val="134"/>
      </rPr>
      <t>单件计费重量超过</t>
    </r>
    <r>
      <rPr>
        <sz val="10"/>
        <color rgb="FFFF0000"/>
        <rFont val="宋体"/>
        <charset val="134"/>
      </rPr>
      <t>或等于68KG</t>
    </r>
    <r>
      <rPr>
        <sz val="10"/>
        <rFont val="宋体"/>
        <charset val="134"/>
      </rPr>
      <t>（实重材重超都要收取），</t>
    </r>
    <r>
      <rPr>
        <sz val="10"/>
        <color rgb="FF000000"/>
        <rFont val="宋体"/>
        <charset val="134"/>
      </rPr>
      <t>需加收RMB900/票*燃油的操作费</t>
    </r>
  </si>
  <si>
    <t>7.台湾DHL无服务的国家：古巴、朝鲜、伊朗、叙利亚、苏丹、塔吉克斯坦、克里米亚（俄罗斯的城市）。</t>
  </si>
  <si>
    <r>
      <rPr>
        <sz val="10"/>
        <color indexed="8"/>
        <rFont val="宋体"/>
        <charset val="134"/>
      </rPr>
      <t>8.上述价格不包含目的地关税, 仓储费以及由于收件人不能配合而引致的退件费等杂费；</t>
    </r>
    <r>
      <rPr>
        <sz val="10"/>
        <color indexed="8"/>
        <rFont val="宋体"/>
        <charset val="134"/>
      </rPr>
      <t>不接受关税预付；</t>
    </r>
  </si>
  <si>
    <t>11.高风险地区附加费：RMB250*油/票（需征收此项费用的国家包括：苏丹、索马里、阿富汗、布隆迪、伊拉克、利比亚、马里、尼日尔、也门、叙利亚(已暂停服务)、南苏丹(已暂停服务)）；</t>
  </si>
  <si>
    <t>12.限运目的地附加费：RMB350*油/票（需征收此项费用的国家包括：刚果民主共和国、厄立特里亚、科特迪瓦、伊拉克、利比里亚、利比亚、索马里、苏丹(已暂停服务)、也门、伊朗(已暂停服务)、中非共和国(已暂停服务)、北韩(已暂停服务)、叙利亚(已暂停服务)</t>
  </si>
  <si>
    <r>
      <rPr>
        <sz val="10"/>
        <color indexed="8"/>
        <rFont val="宋体"/>
        <charset val="134"/>
      </rPr>
      <t>13、以下情况的货件，将加收特殊处理费</t>
    </r>
    <r>
      <rPr>
        <sz val="10"/>
        <color indexed="8"/>
        <rFont val="宋体"/>
        <charset val="134"/>
      </rPr>
      <t>1350RMB/件，另加当月燃油附加费</t>
    </r>
  </si>
  <si>
    <t>台湾DHL包裹特惠B价分区表</t>
  </si>
  <si>
    <t>9区</t>
  </si>
  <si>
    <t>10区</t>
  </si>
  <si>
    <t>香港</t>
  </si>
  <si>
    <t xml:space="preserve">菲律宾 </t>
  </si>
  <si>
    <t>阿拉伯联合酋长国</t>
  </si>
  <si>
    <t xml:space="preserve">蒙特塞拉特岛(英) </t>
  </si>
  <si>
    <t>北马里亚纳群岛</t>
  </si>
  <si>
    <t xml:space="preserve">新加坡 </t>
  </si>
  <si>
    <t>安提瓜和巴布达</t>
  </si>
  <si>
    <t>美属萨摩亚岛</t>
  </si>
  <si>
    <t xml:space="preserve">马来西亚 </t>
  </si>
  <si>
    <t xml:space="preserve">斐济 </t>
  </si>
  <si>
    <t xml:space="preserve">冰岛 </t>
  </si>
  <si>
    <t xml:space="preserve">缅甸 </t>
  </si>
  <si>
    <t>蒲隆地</t>
  </si>
  <si>
    <t xml:space="preserve">泰国 </t>
  </si>
  <si>
    <t xml:space="preserve">马绍尔群岛 </t>
  </si>
  <si>
    <t>格陵兰</t>
  </si>
  <si>
    <t xml:space="preserve">圣卢西亚 </t>
  </si>
  <si>
    <t xml:space="preserve">孟加拉国 </t>
  </si>
  <si>
    <t>刚果共和国</t>
  </si>
  <si>
    <t xml:space="preserve">密克罗尼西亚(美) </t>
  </si>
  <si>
    <t xml:space="preserve">波斯尼亚和黑塞哥维那 </t>
  </si>
  <si>
    <t xml:space="preserve">瑙鲁 </t>
  </si>
  <si>
    <t xml:space="preserve">卢森堡 </t>
  </si>
  <si>
    <t>留尼汪岛</t>
  </si>
  <si>
    <t xml:space="preserve">马耳他 </t>
  </si>
  <si>
    <t xml:space="preserve">帕劳(美) </t>
  </si>
  <si>
    <t xml:space="preserve">萨摩亚 </t>
  </si>
  <si>
    <t xml:space="preserve">挪威 </t>
  </si>
  <si>
    <t xml:space="preserve">葡萄牙 </t>
  </si>
  <si>
    <t xml:space="preserve">汤加 </t>
  </si>
  <si>
    <t xml:space="preserve">瑞士 </t>
  </si>
  <si>
    <t xml:space="preserve">图瓦卢 </t>
  </si>
  <si>
    <t xml:space="preserve">西班牙 </t>
  </si>
  <si>
    <t xml:space="preserve">瓦努阿图 </t>
  </si>
  <si>
    <t xml:space="preserve">希腊 </t>
  </si>
  <si>
    <t>圣多美普林西比</t>
  </si>
  <si>
    <t xml:space="preserve">波兰 </t>
  </si>
  <si>
    <t>法鲁群岛</t>
  </si>
  <si>
    <t xml:space="preserve">捷克 </t>
  </si>
  <si>
    <t>几内亚共和国</t>
  </si>
  <si>
    <t xml:space="preserve">匈牙利 </t>
  </si>
  <si>
    <t>乔治亚</t>
  </si>
  <si>
    <t xml:space="preserve">克罗地亚 </t>
  </si>
  <si>
    <t>波那尼</t>
  </si>
  <si>
    <t xml:space="preserve">拉脱维亚 </t>
  </si>
  <si>
    <t>圣尤斯特歇斯</t>
  </si>
  <si>
    <t xml:space="preserve">立陶宛 </t>
  </si>
  <si>
    <t>圣马丁岛</t>
  </si>
  <si>
    <t xml:space="preserve">罗马尼亚 </t>
  </si>
  <si>
    <t>尼维斯岛</t>
  </si>
  <si>
    <t>圣巴德利米群岛</t>
  </si>
  <si>
    <t>圣里夫林米</t>
  </si>
  <si>
    <t>博内尔岛</t>
  </si>
  <si>
    <t xml:space="preserve">斯洛伐克 </t>
  </si>
  <si>
    <t xml:space="preserve">百慕大(英) </t>
  </si>
  <si>
    <t xml:space="preserve">厄瓜多尔 </t>
  </si>
  <si>
    <t xml:space="preserve">摩尔多瓦 </t>
  </si>
  <si>
    <t xml:space="preserve">法属圭亚那 </t>
  </si>
  <si>
    <t>黑山共和国</t>
  </si>
  <si>
    <t xml:space="preserve">哥伦比亚 </t>
  </si>
  <si>
    <t>马丁尼克岛</t>
  </si>
  <si>
    <t xml:space="preserve">圭亚那 </t>
  </si>
  <si>
    <t xml:space="preserve">特立尼达和多巴哥 </t>
  </si>
  <si>
    <t xml:space="preserve">海地 </t>
  </si>
  <si>
    <t xml:space="preserve">委内瑞拉 </t>
  </si>
  <si>
    <t xml:space="preserve">洪都拉斯 </t>
  </si>
  <si>
    <t xml:space="preserve">牙买加 </t>
  </si>
  <si>
    <r>
      <rPr>
        <sz val="24"/>
        <rFont val="华文新魏"/>
        <charset val="134"/>
      </rPr>
      <t xml:space="preserve">香港DHL澳洲特惠价 </t>
    </r>
    <r>
      <rPr>
        <sz val="20"/>
        <color rgb="FFFF0000"/>
        <rFont val="华文新魏"/>
        <charset val="134"/>
      </rPr>
      <t>（+旺季附加费21/KG*U)</t>
    </r>
  </si>
  <si>
    <t xml:space="preserve">单位：RMB，不含油报价，交货代码：DHU                                                                                                 </t>
  </si>
  <si>
    <t>国家及分区</t>
  </si>
  <si>
    <t>首重0.5KG</t>
  </si>
  <si>
    <t>2.5KG内续重0.5KG</t>
  </si>
  <si>
    <t>3-5KG续0.5KG</t>
  </si>
  <si>
    <t>5.5-10KG续0.5KG</t>
  </si>
  <si>
    <t>10.5-20KG续0.5KG</t>
  </si>
  <si>
    <t>21-30KG</t>
  </si>
  <si>
    <t>31-50KG</t>
  </si>
  <si>
    <t>51-75KG</t>
  </si>
  <si>
    <t>76-100KG</t>
  </si>
  <si>
    <t>101-200KG</t>
  </si>
  <si>
    <t>201-300KG</t>
  </si>
  <si>
    <t>301-500KG</t>
  </si>
  <si>
    <t>501-1000KG</t>
  </si>
  <si>
    <t>1001KG以上</t>
  </si>
  <si>
    <t>是否接内电</t>
  </si>
  <si>
    <t>材积除5000</t>
  </si>
  <si>
    <t>全区不可接内电</t>
  </si>
  <si>
    <t>注：此价格需提供收件方公司名方可出货</t>
  </si>
  <si>
    <r>
      <rPr>
        <sz val="24"/>
        <rFont val="华文新魏"/>
        <charset val="134"/>
      </rPr>
      <t>香港DHL日本特惠价</t>
    </r>
    <r>
      <rPr>
        <sz val="24"/>
        <color rgb="FFFF0000"/>
        <rFont val="华文新魏"/>
        <charset val="134"/>
      </rPr>
      <t>（</t>
    </r>
    <r>
      <rPr>
        <sz val="20"/>
        <color rgb="FFFF0000"/>
        <rFont val="华文新魏"/>
        <charset val="134"/>
      </rPr>
      <t>+旺季附加费7.5/KG*U）</t>
    </r>
  </si>
  <si>
    <t xml:space="preserve">单位：RMB，不含油报价，交货代码：DHJ                                                                                                 </t>
  </si>
  <si>
    <t>DOC首重0.5KG</t>
  </si>
  <si>
    <t>续0.5KG</t>
  </si>
  <si>
    <t>WPX首重0.5KG</t>
  </si>
  <si>
    <t>10KG内续重0.5KG</t>
  </si>
  <si>
    <t>10KG以上续0.5KG</t>
  </si>
  <si>
    <t>51-60KG</t>
  </si>
  <si>
    <t>61-70KG</t>
  </si>
  <si>
    <t>71-90KG</t>
  </si>
  <si>
    <t>91-100KG</t>
  </si>
  <si>
    <t>201-300KG止</t>
  </si>
  <si>
    <t>不接</t>
  </si>
  <si>
    <t>备注：不接受带电产品；</t>
  </si>
  <si>
    <t>1、截单时间：14：00；D类报关时间是10：00。交接清单和运单上请备注交货代码：DHJ，否则将按最贵价格计费；</t>
  </si>
  <si>
    <t>2、单独报关：报关费200元/票，另需加收过港费1.0元/KG,最低30元/票；</t>
  </si>
  <si>
    <r>
      <rPr>
        <sz val="10"/>
        <rFont val="宋体"/>
        <charset val="134"/>
      </rPr>
      <t>3、偏远地区附加费：收费标准</t>
    </r>
    <r>
      <rPr>
        <sz val="10"/>
        <color rgb="FFFF0000"/>
        <rFont val="宋体"/>
        <charset val="134"/>
      </rPr>
      <t>RMB5</t>
    </r>
    <r>
      <rPr>
        <sz val="10"/>
        <rFont val="宋体"/>
        <charset val="134"/>
      </rPr>
      <t>元*油/件，最低收费</t>
    </r>
    <r>
      <rPr>
        <sz val="10"/>
        <color rgb="FFFF0000"/>
        <rFont val="宋体"/>
        <charset val="134"/>
      </rPr>
      <t>RMB250</t>
    </r>
    <r>
      <rPr>
        <sz val="10"/>
        <rFont val="宋体"/>
        <charset val="134"/>
      </rPr>
      <t>*油/票，3个月内通知有效；</t>
    </r>
  </si>
  <si>
    <r>
      <rPr>
        <sz val="10"/>
        <rFont val="宋体"/>
        <charset val="134"/>
      </rPr>
      <t>4、超长超重附加费：货物单件单边长度超过或等于</t>
    </r>
    <r>
      <rPr>
        <sz val="10"/>
        <color rgb="FFFF0000"/>
        <rFont val="宋体"/>
        <charset val="134"/>
      </rPr>
      <t>118CM</t>
    </r>
    <r>
      <rPr>
        <sz val="10"/>
        <rFont val="宋体"/>
        <charset val="134"/>
      </rPr>
      <t>需加收RMB600/件*U或单件计费重量超过</t>
    </r>
    <r>
      <rPr>
        <sz val="10"/>
        <color rgb="FFFF0000"/>
        <rFont val="宋体"/>
        <charset val="134"/>
      </rPr>
      <t>或等于68KG</t>
    </r>
    <r>
      <rPr>
        <sz val="10"/>
        <rFont val="宋体"/>
        <charset val="134"/>
      </rPr>
      <t>需加超重费RMB900/件*U，此渠道经过Ｘ光机：尺寸高不超过130cm宽不超过140cm；</t>
    </r>
  </si>
  <si>
    <t>5、赔偿条例：此渠道对于货物延误、破损及遗失的快件，不再受理索赔丢失；</t>
  </si>
  <si>
    <t>6、上述价格不包含目的地关税, 仓储费以及由于收件人不能配合而引致的退件费等杂费；</t>
  </si>
  <si>
    <t>7、上述价格不包含承运代理有可能产生的其他额外附加费，以承运代理的规定为准；</t>
  </si>
  <si>
    <t>8、申报价值超过或等于120美金需加收RMB25/票的报关费，如发票申报价值超USD5900，需另加收香港出口报关费，计费方式（申报价值*7.8-46000）/1000*0.25+25；</t>
  </si>
  <si>
    <t>9、更改地址手续费：RMB100元/票，不需另外加收燃油；</t>
  </si>
  <si>
    <r>
      <rPr>
        <sz val="10"/>
        <rFont val="宋体"/>
        <charset val="134"/>
      </rPr>
      <t>10、超常规包装和不可堆叠附加费：需加收特殊处理费</t>
    </r>
    <r>
      <rPr>
        <sz val="10"/>
        <color rgb="FFFF0000"/>
        <rFont val="宋体"/>
        <charset val="134"/>
      </rPr>
      <t>RMB1700</t>
    </r>
    <r>
      <rPr>
        <sz val="10"/>
        <rFont val="宋体"/>
        <charset val="134"/>
      </rPr>
      <t>*油/件；</t>
    </r>
  </si>
  <si>
    <t>2）外包装(或裸包等)不能承受堆叠其他货物，形状或货板上的货件阻碍第二个货板或其他非货板运件安全叠放者；</t>
  </si>
  <si>
    <t>11、香港DHL不接受下述条件货物寄运：1）单票计费重量大于或等于300KG；2）单件一边尺寸超300CM货物；3）单件重量大于或等于70KG；4）单票件数大于99件。</t>
  </si>
  <si>
    <t>14、住宅地址递送附加费(新增)：住宅地址包括私人住所及非公共办公场所，收费标准为每票人民币30元*燃油；</t>
  </si>
  <si>
    <t>13、本公司保留各条款的最终解释权！</t>
  </si>
  <si>
    <r>
      <rPr>
        <sz val="24"/>
        <color rgb="FF000000"/>
        <rFont val="华文新魏"/>
        <charset val="134"/>
      </rPr>
      <t xml:space="preserve">HKDHL-特惠A价 </t>
    </r>
    <r>
      <rPr>
        <sz val="20"/>
        <color rgb="FFFF0000"/>
        <rFont val="华文新魏"/>
        <charset val="134"/>
      </rPr>
      <t>（+旺季附加费见下表备注)</t>
    </r>
  </si>
  <si>
    <t xml:space="preserve">单位：RMB，不含油报价，交货代码：DHA                                                                                                             </t>
  </si>
  <si>
    <t>序号</t>
  </si>
  <si>
    <t>首0.5KG</t>
  </si>
  <si>
    <t>10.5-21KG续0.5KG</t>
  </si>
  <si>
    <t>22-34KG</t>
  </si>
  <si>
    <t>35-40KG</t>
  </si>
  <si>
    <t>41-54KG</t>
  </si>
  <si>
    <t>55-60KG</t>
  </si>
  <si>
    <t>71-100KG</t>
  </si>
  <si>
    <t>旺季附加费收费</t>
  </si>
  <si>
    <t>科威特（发票有要求）</t>
  </si>
  <si>
    <t>卡塔尔（提供正本发票）</t>
  </si>
  <si>
    <t>否</t>
  </si>
  <si>
    <t>沙特</t>
  </si>
  <si>
    <t>11区</t>
  </si>
  <si>
    <t>12区</t>
  </si>
  <si>
    <t>13区</t>
  </si>
  <si>
    <t>可，只接FBA</t>
  </si>
  <si>
    <t>14区</t>
  </si>
  <si>
    <t>意大利、西班牙</t>
  </si>
  <si>
    <t>15区</t>
  </si>
  <si>
    <t>荷兰、法国</t>
  </si>
  <si>
    <t>16区</t>
  </si>
  <si>
    <t>17区</t>
  </si>
  <si>
    <t>南美国家</t>
  </si>
  <si>
    <t>17区国家：英属维尔京群岛,瓜德罗普,古巴,萨尔瓦多,巴巴多斯,哥斯达黎加,危地马拉,多米尼加,圭亚那,巴哈马,蒙特塞拉特岛,安圭拉,圣巴夫林米,马绍尔群岛,多米尼加共和国,苏里南,乌拉圭,圣卢西亚岛,圣文森特岛,美属萨摩亚,牙买加,圣尤斯达求斯,圣基茨,洪都拉斯,阿鲁巴,尼加拉瓜,圣马丁,百慕大,开曼群岛,安提瓜,帕劳,马提尼克,尼维斯,玻利维亚,特立尼达和多巴哥,巴拉圭,关岛,特克斯和凯科斯群岛,厄瓜多尔,北马里亚那群岛,巴西,海地,委内瑞拉,博内尔,伯利兹,法属圭亚那,巴拿马,阿根廷,美属维尔京群岛,格林纳达,波多黎各,库拉索</t>
  </si>
  <si>
    <t>美国只接FBA货物，接带电产品，申报价值低于800USD不强制做关税预付，超过800USD需做关税预付，若产生关税，关税和关税预付手续费都将收取，帐单有效期默认一年。选择此渠道将默认接受此服务！</t>
  </si>
  <si>
    <t>1、截单时间：13：00；D类报关截单时间是10：00。交接清单和运单上请备注交货代码：DHA，否则将按最贵价格计费；</t>
  </si>
  <si>
    <t>2、单独报关，报关费200元/票，另需加收过港费1.0元/KG,最低30元/票；</t>
  </si>
  <si>
    <t>4、是否可接带电产品请参考价格右边备注，带电产品需在运单上注明电池型号，参数等信息，额外加收30元/票。</t>
  </si>
  <si>
    <t>5、渠道不接超大件服务；</t>
  </si>
  <si>
    <t>6、赔偿条例:此渠道对于货物延误、破损及遗失的快件，不再受理索赔丢失；</t>
  </si>
  <si>
    <t>7、上述价格不包含目的地关税, 仓储费以及由于收件人不能配合而引致的退件费等杂费；</t>
  </si>
  <si>
    <t>8、上述价格不包含承运代理有可能产生的其他额外附加费，以承运代理的规定为准；</t>
  </si>
  <si>
    <t>9、申报价值超过或等于120美金需加收RMB25/票的报关费，如发票申报价值超USD5900，需另加收香港出口报关费，计费方式（申报价值*7.8-46000）/1000*0.25+25；</t>
  </si>
  <si>
    <t>10、高风险地区附加费：RMB250*油/票（需征收此项费用的国家包括：苏丹、索马里、阿富汗、布隆迪、伊拉克、利比亚、马里、尼日尔、也门、叙利亚(已暂停服务)、南苏丹(已暂停服务)）；</t>
  </si>
  <si>
    <r>
      <rPr>
        <b/>
        <sz val="10"/>
        <rFont val="宋体"/>
        <charset val="134"/>
      </rPr>
      <t>注意：</t>
    </r>
    <r>
      <rPr>
        <sz val="10"/>
        <rFont val="宋体"/>
        <charset val="134"/>
      </rPr>
      <t>对于寄往即存在于高风险又存在于限运目的地清单内的国家及地区，如伊拉克、利比亚、叙利亚、也门等，高风险地区附加费和限运目的地附加费需累加收费；</t>
    </r>
  </si>
  <si>
    <t>12、更改地址手续费：RMB100元/票，不需另外加收燃油；</t>
  </si>
  <si>
    <r>
      <rPr>
        <sz val="10"/>
        <color rgb="FF000000"/>
        <rFont val="宋体"/>
        <charset val="134"/>
      </rPr>
      <t>13、超常规包装和不可堆叠附加费：需加收特殊处理费RMB</t>
    </r>
    <r>
      <rPr>
        <sz val="10"/>
        <color rgb="FFFF0000"/>
        <rFont val="宋体"/>
        <charset val="134"/>
      </rPr>
      <t>1700</t>
    </r>
    <r>
      <rPr>
        <sz val="10"/>
        <color rgb="FF000000"/>
        <rFont val="宋体"/>
        <charset val="134"/>
      </rPr>
      <t>*油/件；</t>
    </r>
  </si>
  <si>
    <t>14、香港DHL不接受下述条件货物寄运：1）单票计费重量大于等于1000KG；2）单件一边尺寸超300CM货物；3）单件重量大于或等于300KG；4）单票件数大于99件。</t>
  </si>
  <si>
    <t>15、住宅地址递送附加费(新增)：住宅地址包括私人住所及非公共办公场所，收费标准为每票人民币30元*燃油；</t>
  </si>
  <si>
    <t>16、本公司保留各条款的最终解释权！</t>
  </si>
  <si>
    <r>
      <rPr>
        <sz val="24"/>
        <color theme="1"/>
        <rFont val="华文新魏"/>
        <charset val="134"/>
      </rPr>
      <t>HKDHL欧美小货X价</t>
    </r>
    <r>
      <rPr>
        <sz val="14"/>
        <color rgb="FF000000"/>
        <rFont val="华文新魏"/>
        <charset val="134"/>
      </rPr>
      <t>（+旺季附加费见下表，</t>
    </r>
    <r>
      <rPr>
        <sz val="14"/>
        <color rgb="FFFF0000"/>
        <rFont val="华文新魏"/>
        <charset val="134"/>
      </rPr>
      <t>排仓费取消</t>
    </r>
    <r>
      <rPr>
        <sz val="14"/>
        <rFont val="华文新魏"/>
        <charset val="134"/>
      </rPr>
      <t>）</t>
    </r>
  </si>
  <si>
    <r>
      <rPr>
        <sz val="10"/>
        <color indexed="8"/>
        <rFont val="宋体"/>
        <charset val="134"/>
      </rPr>
      <t>单位：RMB，不含油报价，交货代码：DHX，</t>
    </r>
    <r>
      <rPr>
        <sz val="10"/>
        <color indexed="10"/>
        <rFont val="宋体"/>
        <charset val="134"/>
      </rPr>
      <t xml:space="preserve">不接带电产品           </t>
    </r>
    <r>
      <rPr>
        <sz val="10"/>
        <color indexed="8"/>
        <rFont val="宋体"/>
        <charset val="134"/>
      </rPr>
      <t xml:space="preserve">                                                                               </t>
    </r>
  </si>
  <si>
    <t>执行日期：2022年09月26日</t>
  </si>
  <si>
    <t>分区</t>
  </si>
  <si>
    <t>1区
澳门</t>
  </si>
  <si>
    <t>2区
台湾
韩国</t>
  </si>
  <si>
    <t>3区
菲律宾、泰国、汶莱等</t>
  </si>
  <si>
    <t>4区
日本</t>
  </si>
  <si>
    <t>5区
澳大利亚
新西兰</t>
  </si>
  <si>
    <t>6区
美国
波多黎各
美属维尔京群岛</t>
  </si>
  <si>
    <t>7区
墨西哥</t>
  </si>
  <si>
    <t>8区
欧洲</t>
  </si>
  <si>
    <t>9区
孟加拉
不丹
马尔代夫</t>
  </si>
  <si>
    <t>10区
阿富汗
阿尔巴尼亚
美属萨摩亚</t>
  </si>
  <si>
    <t>11区
库克群岛
斐济群岛
基里巴斯</t>
  </si>
  <si>
    <t>12区
阿尔及利亚
阿根廷
玻利维亚</t>
  </si>
  <si>
    <t>13区
加拿大</t>
  </si>
  <si>
    <t>14区
缅甸</t>
  </si>
  <si>
    <t>旺季附加费收费：</t>
  </si>
  <si>
    <t>文件0.5KG</t>
  </si>
  <si>
    <t>包裹0.5KG</t>
  </si>
  <si>
    <t>31-70KG</t>
  </si>
  <si>
    <t>101-300KG止</t>
  </si>
  <si>
    <t>1、截单时间：14：00；。交接清单和运单上请备注交货代码：DHX，否则将按最贵价格计费；</t>
  </si>
  <si>
    <t>4、不可接带电产品；</t>
  </si>
  <si>
    <r>
      <rPr>
        <sz val="10"/>
        <color rgb="FF000000"/>
        <rFont val="宋体"/>
        <charset val="134"/>
      </rPr>
      <t>5、超长超重附加费：</t>
    </r>
    <r>
      <rPr>
        <sz val="10"/>
        <color rgb="FFFF0000"/>
        <rFont val="宋体"/>
        <charset val="134"/>
      </rPr>
      <t>货物单件单边长度超过或等于118CM需加收RMB600/件*U或单件计费重量超过或等于68KG需加超重费RMB900/件*U</t>
    </r>
    <r>
      <rPr>
        <sz val="10"/>
        <color rgb="FF000000"/>
        <rFont val="宋体"/>
        <charset val="134"/>
      </rPr>
      <t>，</t>
    </r>
    <r>
      <rPr>
        <sz val="10"/>
        <color rgb="FFFF0000"/>
        <rFont val="宋体"/>
        <charset val="134"/>
      </rPr>
      <t>单件超过70KG需加不少于9CM的卡板脚；</t>
    </r>
    <r>
      <rPr>
        <sz val="10"/>
        <color rgb="FF000000"/>
        <rFont val="宋体"/>
        <charset val="134"/>
      </rPr>
      <t>体积 /5000；</t>
    </r>
  </si>
  <si>
    <t>6、申报价值超过或等于120美金需加收RMB25/票的报关费，如发票申报价值超USD5900，需另加收香港出口报关费，计费方式（申报价值*7.8-46000）/1000*0.25+25；</t>
  </si>
  <si>
    <t>7、赔偿条例：此渠道对于货物延误、破损及遗失的快件，不再受理索赔丢失；</t>
  </si>
  <si>
    <t>8、上述价格不包含目的地关税,,仓储费以及由于收件人不能配合而引致的退件费等杂费；</t>
  </si>
  <si>
    <t>9、上述价格不包含承运代理有可能产生的其他额外附加费，以承运代理的规定为准；</t>
  </si>
  <si>
    <t>10、高风险地区附加费：RMB250*油/票（需征收此项费用的国家包括：苏丹、索马里、阿富汗、布隆迪、伊拉克、利比亚、马里、尼日尔、也门、叙利亚(已暂停服务)、南苏丹(已暂停服务）；</t>
  </si>
  <si>
    <t>11、限运目的地附加费：RMB350*油/票（需征收此项费用的国家包括：刚果民主共和国、厄立特里亚、科特迪瓦、伊拉克、利比里亚、利比亚、索马里、苏丹(已暂停服务)、也门、伊朗(已暂停服务)、中非共和国(已暂停服务)、北韩(已暂停服务)、叙利亚(已暂停服务)</t>
  </si>
  <si>
    <t>12、更改地址手续费：RMB100元/票，不需另外加收燃油</t>
  </si>
  <si>
    <r>
      <rPr>
        <sz val="10"/>
        <rFont val="宋体"/>
        <charset val="134"/>
      </rPr>
      <t>13、超常规包装和不可堆叠附加费：需加收特殊处理费</t>
    </r>
    <r>
      <rPr>
        <sz val="10"/>
        <color rgb="FFFF0000"/>
        <rFont val="宋体"/>
        <charset val="134"/>
      </rPr>
      <t>RMB1700</t>
    </r>
    <r>
      <rPr>
        <sz val="10"/>
        <rFont val="宋体"/>
        <charset val="134"/>
      </rPr>
      <t>*油/件：</t>
    </r>
  </si>
  <si>
    <t>1）除发货人特殊指示外，外箱上注明标志/文字提示不可叠放的货物,（“请勿叠放”,“Do,not,stack,/,No,Stack,”）,</t>
  </si>
  <si>
    <t>14、香港DHL不接受下述条件货物寄运：1）单票计费重量大于等于1000KG；2）单件一边尺寸超300CM货物；3）单件重量大于或等于300KG；4）单票件数大于99件</t>
  </si>
  <si>
    <r>
      <rPr>
        <sz val="24"/>
        <color indexed="8"/>
        <rFont val="华文新魏"/>
        <charset val="134"/>
      </rPr>
      <t>香港DHL-</t>
    </r>
    <r>
      <rPr>
        <sz val="24"/>
        <color indexed="8"/>
        <rFont val="华文新魏"/>
        <charset val="134"/>
      </rPr>
      <t>X</t>
    </r>
    <r>
      <rPr>
        <sz val="24"/>
        <color indexed="8"/>
        <rFont val="华文新魏"/>
        <charset val="134"/>
      </rPr>
      <t>价分区表</t>
    </r>
  </si>
  <si>
    <r>
      <rPr>
        <b/>
        <sz val="10"/>
        <color indexed="8"/>
        <rFont val="宋体"/>
        <charset val="134"/>
      </rPr>
      <t>1</t>
    </r>
    <r>
      <rPr>
        <b/>
        <sz val="10"/>
        <color indexed="8"/>
        <rFont val="宋体"/>
        <charset val="134"/>
      </rPr>
      <t>0</t>
    </r>
    <r>
      <rPr>
        <b/>
        <sz val="10"/>
        <color indexed="8"/>
        <rFont val="宋体"/>
        <charset val="134"/>
      </rPr>
      <t>区</t>
    </r>
  </si>
  <si>
    <t>台湾</t>
  </si>
  <si>
    <t>捷克共和国</t>
  </si>
  <si>
    <t>汶莱</t>
  </si>
  <si>
    <r>
      <rPr>
        <sz val="24"/>
        <color rgb="FF000000"/>
        <rFont val="华文新魏"/>
        <charset val="134"/>
      </rPr>
      <t>HKDHL-欧美洲特惠P价</t>
    </r>
    <r>
      <rPr>
        <sz val="18"/>
        <color rgb="FFFF0000"/>
        <rFont val="华文新魏"/>
        <charset val="134"/>
      </rPr>
      <t>（旺季附加费标准见分区表）</t>
    </r>
  </si>
  <si>
    <r>
      <rPr>
        <sz val="10"/>
        <color theme="1"/>
        <rFont val="宋体"/>
        <charset val="134"/>
      </rPr>
      <t>单位：RMB，不含油报价，交货代码：DHP ，材积除6000，</t>
    </r>
    <r>
      <rPr>
        <sz val="10"/>
        <color indexed="10"/>
        <rFont val="宋体"/>
        <charset val="134"/>
      </rPr>
      <t>只接PI967电池，需额外加收电池费1/KG，最低10元/票，其它型号电池不接受。</t>
    </r>
  </si>
  <si>
    <t>执行日期：2022年09月26号</t>
  </si>
  <si>
    <t>澳门/新加坡/台湾</t>
  </si>
  <si>
    <t>文莱/柬埔寨/印度尼西亚/朝鲜/老挝/马来西亚/蒙古/菲律宾/泰国/越南</t>
  </si>
  <si>
    <t>孟加拉/北马里亚那群岛/东帝汶/关岛/密克罗尼西亚/巴基斯坦/帕劳/斯里兰卡</t>
  </si>
  <si>
    <t>西欧</t>
  </si>
  <si>
    <t>东欧</t>
  </si>
  <si>
    <t>南美非洲</t>
  </si>
  <si>
    <t>包裹0.5KG起</t>
  </si>
  <si>
    <t>31-40KG</t>
  </si>
  <si>
    <t>41-50KG</t>
  </si>
  <si>
    <t>101-300KG</t>
  </si>
  <si>
    <t>300KG以上</t>
  </si>
  <si>
    <t>备注:</t>
  </si>
  <si>
    <r>
      <rPr>
        <sz val="10"/>
        <rFont val="宋体"/>
        <charset val="134"/>
      </rPr>
      <t>暂停服务的国家：</t>
    </r>
    <r>
      <rPr>
        <sz val="10"/>
        <color rgb="FFFF0000"/>
        <rFont val="宋体"/>
        <charset val="134"/>
      </rPr>
      <t>古巴、伊朗、叙利亚、朝鲜、秘鲁</t>
    </r>
    <r>
      <rPr>
        <sz val="10"/>
        <rFont val="宋体"/>
        <charset val="134"/>
      </rPr>
      <t>、澳大利亚、塔吉克斯坦、卡塔尔、土库曼斯坦、俄罗斯、乌克兰、白俄罗斯</t>
    </r>
  </si>
  <si>
    <t>1.截单时间：13：00；交接清单和运单上请备注交货代码：DHP，否则将按最贵价格计费；</t>
  </si>
  <si>
    <r>
      <rPr>
        <sz val="10"/>
        <rFont val="宋体"/>
        <charset val="134"/>
      </rPr>
      <t>3、偏远地区附加费：</t>
    </r>
    <r>
      <rPr>
        <sz val="10"/>
        <color rgb="FFFF0000"/>
        <rFont val="宋体"/>
        <charset val="134"/>
      </rPr>
      <t>收费标准RMB5*油/KG，最低收费RMB250*油/票，3个月内通知有效；</t>
    </r>
  </si>
  <si>
    <t>4、接PI967电池，需额外加收电池费1/KG，最低10元/票，其它型号电池不接受。</t>
  </si>
  <si>
    <r>
      <rPr>
        <sz val="10"/>
        <rFont val="宋体"/>
        <charset val="134"/>
      </rPr>
      <t>5、超长超重附加费：货物单件单边长度超过或等于</t>
    </r>
    <r>
      <rPr>
        <sz val="10"/>
        <color rgb="FFFF0000"/>
        <rFont val="宋体"/>
        <charset val="134"/>
      </rPr>
      <t>118CM</t>
    </r>
    <r>
      <rPr>
        <sz val="10"/>
        <rFont val="宋体"/>
        <charset val="134"/>
      </rPr>
      <t>需加收RMB600/件*U或单件计费重量超过</t>
    </r>
    <r>
      <rPr>
        <sz val="10"/>
        <color rgb="FFFF0000"/>
        <rFont val="宋体"/>
        <charset val="134"/>
      </rPr>
      <t>或等于68KG</t>
    </r>
    <r>
      <rPr>
        <sz val="10"/>
        <rFont val="宋体"/>
        <charset val="134"/>
      </rPr>
      <t>需加超重费RMB900/件*U，此渠道经过Ｘ光机：尺寸高不超过130cm宽不超过140cm；</t>
    </r>
  </si>
  <si>
    <t>7、赔偿条例:此渠道对于货物延误、破损及遗失的快件，不再受理索赔丢失。</t>
  </si>
  <si>
    <t>8、上述价格不包含目的地关税, 仓储费以及由于收件人不能配合而引致的退件费等杂费；</t>
  </si>
  <si>
    <r>
      <rPr>
        <sz val="10"/>
        <rFont val="宋体"/>
        <charset val="134"/>
      </rPr>
      <t>10、高风险地区附加费：</t>
    </r>
    <r>
      <rPr>
        <sz val="10"/>
        <color rgb="FFFF0000"/>
        <rFont val="宋体"/>
        <charset val="134"/>
      </rPr>
      <t>RMB250*油/票</t>
    </r>
    <r>
      <rPr>
        <sz val="10"/>
        <rFont val="宋体"/>
        <charset val="134"/>
      </rPr>
      <t>（需征收此项费用的国家包括：</t>
    </r>
    <r>
      <rPr>
        <sz val="10"/>
        <color rgb="FFFF0000"/>
        <rFont val="宋体"/>
        <charset val="134"/>
      </rPr>
      <t>苏丹</t>
    </r>
    <r>
      <rPr>
        <sz val="10"/>
        <rFont val="宋体"/>
        <charset val="134"/>
      </rPr>
      <t>、</t>
    </r>
    <r>
      <rPr>
        <sz val="10"/>
        <color rgb="FFFF0000"/>
        <rFont val="宋体"/>
        <charset val="134"/>
      </rPr>
      <t>索马里</t>
    </r>
    <r>
      <rPr>
        <sz val="10"/>
        <rFont val="宋体"/>
        <charset val="134"/>
      </rPr>
      <t>、阿富汗、布隆迪、伊拉克、利比亚、马里、尼日尔、也门、叙利亚(已暂停服务)、南苏丹(已暂停服务)）；</t>
    </r>
  </si>
  <si>
    <r>
      <rPr>
        <sz val="10"/>
        <rFont val="宋体"/>
        <charset val="134"/>
      </rPr>
      <t>11、限运目的地附加费：</t>
    </r>
    <r>
      <rPr>
        <sz val="10"/>
        <color rgb="FFFF0000"/>
        <rFont val="宋体"/>
        <charset val="134"/>
      </rPr>
      <t>RMB350*油/票</t>
    </r>
    <r>
      <rPr>
        <sz val="10"/>
        <rFont val="宋体"/>
        <charset val="134"/>
      </rPr>
      <t>（需征收此项费用的国家包括：刚果民主共和国、厄立特里亚、科特迪瓦、伊拉克、利比里亚、利比亚、索马里、苏丹(已暂停服务)、也门、伊朗(已暂停服务)、中非共和国(已暂停服务)、北韩(已暂停服务)、叙利亚(已暂停服务)）</t>
    </r>
  </si>
  <si>
    <t>注意：对于寄往即存在于高风险又存在于限运目的地清单内的国家及地区，如伊拉克、利比亚、叙利亚、也门等，高风险地区附加费和限运目的地附加费需累加收费；</t>
  </si>
  <si>
    <t>12.更改地址手续费：RMB100元/票，不需另外加收燃油；</t>
  </si>
  <si>
    <r>
      <rPr>
        <sz val="10"/>
        <rFont val="宋体"/>
        <charset val="134"/>
      </rPr>
      <t>13、超常规包装和不可堆叠附加费：需加收特殊处理费</t>
    </r>
    <r>
      <rPr>
        <sz val="10"/>
        <color rgb="FFFF0000"/>
        <rFont val="宋体"/>
        <charset val="134"/>
      </rPr>
      <t>RMB1700*油/件：</t>
    </r>
  </si>
  <si>
    <t>14、香港DHL不接受下述条件货物寄运：1）单票计费重量大于等于1000KG；2）单件一边尺寸超300CM货物；3）单件重量大于或等于300KG；4）单票件数大于99件；</t>
  </si>
  <si>
    <t>DHL操作要求!A1</t>
  </si>
  <si>
    <t>香港DHL-P价分区表</t>
  </si>
  <si>
    <t>新加坡,台湾,澳门</t>
  </si>
  <si>
    <t>文莱,马来西亚,越南,印度尼西亚,菲律宾,泰国,老挝,蒙古,柬埔寨</t>
  </si>
  <si>
    <t>斯里兰卡,巴基斯坦,北马里亚那群岛,帕劳,密克罗尼西亚,孟加拉,东帝汶,关岛,印度,</t>
  </si>
  <si>
    <r>
      <rPr>
        <sz val="10"/>
        <rFont val="宋体"/>
        <charset val="134"/>
      </rPr>
      <t xml:space="preserve">RMB12/KG*U
关岛
</t>
    </r>
    <r>
      <rPr>
        <sz val="10"/>
        <color rgb="FFFF0000"/>
        <rFont val="宋体"/>
        <charset val="134"/>
      </rPr>
      <t>RMB20.5/KG*U</t>
    </r>
  </si>
  <si>
    <t>丹麦,列支敦士登,德国,波兰,荷兰,法国,卢森堡,爱尔兰,匈牙利,梵蒂冈,根西岛,瑞士,摩纳哥,意大利,奥地利,泽西岛,斯洛伐克,西班牙,英国,圣马力诺,捷克共和国,葡萄牙,比利时</t>
  </si>
  <si>
    <t>土耳其,立陶宛,克罗地亚,爱沙尼亚,加那利群岛,安道尔,直布罗陀,塞尔维亚,瑞典,科索沃,拉脱维亚,马耳他,保加利亚,塞浦路斯,希腊,阿尔巴尼亚,波斯尼亚和黑塞哥维那,俄罗斯,黑山,斯洛文尼亚,挪威,芬兰,马其顿,罗马尼亚</t>
  </si>
  <si>
    <t>阿富汗，阿尔及利亚，安哥拉，亚美尼亚，阿塞拜疆，巴林，白俄罗斯，贝宁，不丹，博茨瓦纳，布基纳法索，布隆迪，喀麦隆，佛得角，中非共和国，乍得，科摩罗，刚果，刚果民主共和国，库克群岛，科特迪瓦，吉布提，埃及，厄立特里亚，埃塞俄比亚，福克兰群岛，法罗群岛，斐济，加蓬，冈比亚，格鲁吉亚，加纳，格陵兰，几内亚，几内亚比绍，赤道几内亚，冰岛，伊拉克，以色列，约旦，哈萨克斯坦，肯尼亚，科威特，吉尔吉斯斯坦，黎巴嫩，莱索托，利比里亚，利比亚，马达加斯加，马拉维，马尔代夫，马里，毛里塔尼亚，毛里求斯，马约特岛，摩尔多瓦，摩洛哥，莫桑比克，纳米比亚，瑙鲁，尼泊尔，新喀里多尼亚，尼日尔，尼日利亚，纽埃岛，阿曼，卡塔尔，留尼旺岛，卢旺达，圣赫勒拿岛，萨摩亚，圣多美和普林西比，沙特阿拉伯，塞内加尔，塞舌尔，塞拉利昂，所罗门群岛，索马里，索马里兰，南非，苏丹，斯威士兰，塔希提，塔吉克斯坦，坦桑尼亚，多哥，汤加，突尼斯，土库曼斯坦，图瓦卢，乌干达，乌克兰，阿联酋，乌兹别克斯坦，瓦努阿图，也门，赞比亚，津巴布韦</t>
  </si>
  <si>
    <t xml:space="preserve">安圭拉，安提瓜，阿根廷，阿鲁巴，巴哈马，巴巴多斯，伯利兹，百慕大，玻利维亚，巴西，开曼群岛，智利，哥伦比亚，哥斯达黎加，多米尼加，多米尼加共和国，厄瓜多尔，萨尔瓦多，格林纳达，瓜德罗普，危地马拉，法属圭亚那，海地，洪都拉斯，牙买加，尼维斯，尼加拉瓜，巴拉圭，秘鲁，波多黎各，圣基茨，圣马丁，苏里南，特立尼达和多巴哥，特克斯和凯科斯群岛，乌拉圭，英属维尔京群岛，美属维尔京群岛，博内尔，库拉索，马提尼克，巴拿马，委内瑞拉，蒙特塞拉特岛，圣文森特岛，圣卢西亚岛，圭亚那，马绍尔群岛，圣巴夫林米，圣尤斯达求斯，基里巴斯，美属萨摩亚
</t>
  </si>
  <si>
    <r>
      <rPr>
        <sz val="22"/>
        <rFont val="华文中宋"/>
        <charset val="134"/>
      </rPr>
      <t>HKUPS-红单大货A价</t>
    </r>
    <r>
      <rPr>
        <sz val="14"/>
        <rFont val="华文中宋"/>
        <charset val="134"/>
      </rPr>
      <t xml:space="preserve">
（+旺季附加费：</t>
    </r>
    <r>
      <rPr>
        <sz val="14"/>
        <color rgb="FFFF0000"/>
        <rFont val="华文中宋"/>
        <charset val="134"/>
      </rPr>
      <t>美洲、8、9区、文莱21.8/KG*U；欧洲：12.6/KG*U，东南亚、日本：4.5/KG*U</t>
    </r>
    <r>
      <rPr>
        <sz val="14"/>
        <rFont val="华文中宋"/>
        <charset val="134"/>
      </rPr>
      <t>,</t>
    </r>
    <r>
      <rPr>
        <sz val="14"/>
        <color rgb="FFFF0000"/>
        <rFont val="华文中宋"/>
        <charset val="134"/>
      </rPr>
      <t>澳大利亚，新西兰：25.3/KG*U</t>
    </r>
    <r>
      <rPr>
        <sz val="14"/>
        <rFont val="华文中宋"/>
        <charset val="134"/>
      </rPr>
      <t xml:space="preserve">）
</t>
    </r>
  </si>
  <si>
    <t xml:space="preserve">单位：RMB，不含油报价，交货代码：UHA     （美洲及9区国家交货代码 UHA1）                                        </t>
  </si>
  <si>
    <t>报价执行日期：2022年09月27号</t>
  </si>
  <si>
    <t>UHA分区表</t>
  </si>
  <si>
    <t>重量段/分区</t>
  </si>
  <si>
    <t>新加坡，越南，马来西亚，菲律宾，泰国，韩国，台湾</t>
  </si>
  <si>
    <t>加拿大，墨西哥，波多黎各</t>
  </si>
  <si>
    <t>9区
（欧洲国家）</t>
  </si>
  <si>
    <t>9区
（美洲国家）</t>
  </si>
  <si>
    <r>
      <rPr>
        <sz val="11"/>
        <rFont val="宋体"/>
        <charset val="134"/>
      </rPr>
      <t>不接受带电产品的国家：</t>
    </r>
    <r>
      <rPr>
        <sz val="11"/>
        <color rgb="FFFF0000"/>
        <rFont val="宋体"/>
        <charset val="134"/>
      </rPr>
      <t>利比里亚，</t>
    </r>
    <r>
      <rPr>
        <sz val="11"/>
        <rFont val="宋体"/>
        <charset val="134"/>
      </rPr>
      <t>亚美尼亚，阿鲁巴，卡塔尔，吉尔吉斯斯坦、巴林，文莱，不丹，柬埔寨，埃塞俄比亚，斐济，法属波利尼西亚，关岛，约旦，肯尼亚，科威特，老挝，黎巴嫩，马达加斯加岛，马里亚纳，毛里求斯，密克罗尼西亚，缅甸，新喀里多尼亚，巴基斯坦，巴布亚新几内亚，卡塔尔，塞舌尔，斯里兰卡，汤加，西萨摩亚，埃及，印度（除孟买以外的地区），多民族玻利维亚国，东帝汶，佛得角，瓦利斯群岛和富图纳群岛，基里巴斯，所罗门群岛，图瓦卢，瓦努阿图，美属萨摩亚，库克群岛，大溪地/塔希提，萨摩亚，安哥拉、巴拉圭</t>
    </r>
  </si>
  <si>
    <r>
      <rPr>
        <sz val="10"/>
        <rFont val="宋体"/>
        <charset val="134"/>
        <scheme val="minor"/>
      </rPr>
      <t xml:space="preserve">25-45KG
</t>
    </r>
    <r>
      <rPr>
        <sz val="10"/>
        <color rgb="FFFF0000"/>
        <rFont val="宋体"/>
        <charset val="134"/>
        <scheme val="minor"/>
      </rPr>
      <t>(实重23KG起）</t>
    </r>
  </si>
  <si>
    <r>
      <rPr>
        <sz val="10"/>
        <color rgb="FFFF0000"/>
        <rFont val="宋体"/>
        <charset val="134"/>
        <scheme val="minor"/>
      </rPr>
      <t>46</t>
    </r>
    <r>
      <rPr>
        <sz val="10"/>
        <rFont val="宋体"/>
        <charset val="134"/>
        <scheme val="minor"/>
      </rPr>
      <t>-70KG</t>
    </r>
  </si>
  <si>
    <t>501KG+</t>
  </si>
  <si>
    <t>UPS暂停服务的国家：土库曼斯坦，卡塔尔的多哈，印度,美属萨摩亚,不丹,柬埔寨,东帝汶,基里巴斯,老挝,马绍尔群岛,缅甸,尼泊尔,帕劳,萨摩亚,所罗门群岛,斯里兰卡,瓦利斯和富图纳群岛，库克群岛</t>
  </si>
  <si>
    <t>7区国家按美线旺季附加费收取国家：塔希提、斐济群岛、新喀里多尼亚、关岛、巴布亚新几内亚</t>
  </si>
  <si>
    <r>
      <rPr>
        <b/>
        <sz val="10"/>
        <rFont val="宋体"/>
        <charset val="134"/>
      </rPr>
      <t>备注：一票多件欧美国家单件需要5KG起计费，</t>
    </r>
    <r>
      <rPr>
        <b/>
        <sz val="10"/>
        <color rgb="FFFF0000"/>
        <rFont val="宋体"/>
        <charset val="134"/>
      </rPr>
      <t>东南亚国家8KG起计费</t>
    </r>
    <r>
      <rPr>
        <b/>
        <sz val="10"/>
        <rFont val="宋体"/>
        <charset val="134"/>
      </rPr>
      <t>（一票一件除外）</t>
    </r>
  </si>
  <si>
    <t>1、全区恢复带电产品，取消电池附加费，但要求主动申报电池类型及参数，若因没有主动申报导致货物退件费用及损失均由客户自行承担。</t>
  </si>
  <si>
    <t>2、申报价值超过或等于120美金需加收超值费RMB25/票；单独报关：报关费200元/票，另加收过港费1.0元/KG,最低30元/票。</t>
  </si>
  <si>
    <t>一、更改地址附加费：香港UPS为人民币94元/件，最高收费RMB273元/票；</t>
  </si>
  <si>
    <t>二、偏远地址附加费：收费标准RMB4.7*油/KG，最低收费RMB237*油/票，3个月内通知有效！</t>
  </si>
  <si>
    <r>
      <rPr>
        <sz val="10"/>
        <rFont val="宋体"/>
        <charset val="134"/>
      </rPr>
      <t>三、附加手续服务费：收取RMB</t>
    </r>
    <r>
      <rPr>
        <sz val="10"/>
        <color rgb="FFFF0000"/>
        <rFont val="宋体"/>
        <charset val="134"/>
      </rPr>
      <t>45.5*油</t>
    </r>
    <r>
      <rPr>
        <sz val="10"/>
        <rFont val="宋体"/>
        <charset val="134"/>
      </rPr>
      <t>/件，客户托运以下任何一款包裹时，UPS将会对每件包裹向客户加收此附加费：</t>
    </r>
  </si>
  <si>
    <t>1） 任何包装在金属或木制的托运容器之物件；</t>
  </si>
  <si>
    <t>2） 任何未有以瓦楞纸完整包裹好的圆柱形物件，如圆桶、鼓、提桶或轮胎等；</t>
  </si>
  <si>
    <t>3） 任何最长一边之长度超过122厘米或第二边最长边的长度超过76厘米的包裹；</t>
  </si>
  <si>
    <t>4） 任何单件货物實際重量超过31公斤。</t>
  </si>
  <si>
    <t>四、超过以下条件任意一条的，UPS将拒绝接收：</t>
  </si>
  <si>
    <t>1）  任何包裹的最長一邊 (長度) 超過270厘米；</t>
  </si>
  <si>
    <t>2）  任何包裹的三围之和（即：（宽+高）*2+长）超過400厘米；</t>
  </si>
  <si>
    <t>3）  任何包裹的重量超過70公斤。</t>
  </si>
  <si>
    <r>
      <rPr>
        <sz val="10"/>
        <rFont val="宋体"/>
        <charset val="134"/>
      </rPr>
      <t>五、大型包裹附加費：收取RMB</t>
    </r>
    <r>
      <rPr>
        <sz val="10"/>
        <color rgb="FFFF0000"/>
        <rFont val="宋体"/>
        <charset val="134"/>
      </rPr>
      <t>440*油</t>
    </r>
    <r>
      <rPr>
        <sz val="10"/>
        <rFont val="宋体"/>
        <charset val="134"/>
      </rPr>
      <t>/件，此收费标准为新增加内容：</t>
    </r>
  </si>
  <si>
    <t>当包裹周长超过300CM，但不超过UPS的最大的限制长度400CM，UPS便会考虑把这一项包裹视为一项大型包裹，大包裹最低付款重量为40公斤。</t>
  </si>
  <si>
    <t>此更新目的主要是为满足托运大型包裹的客户，当UPS向客户收取大型包裹附加费时，并不会同时收取附加手续服务费。</t>
  </si>
  <si>
    <t>特别说明：如果您的包裹超过了第三点的超过最大限制附加费和第四点大型包裹附加费的限制范围的其中任何一项，两种服务费会同时收取。</t>
  </si>
  <si>
    <r>
      <rPr>
        <sz val="10"/>
        <rFont val="宋体"/>
        <charset val="134"/>
      </rPr>
      <t>即会收取两个RMB</t>
    </r>
    <r>
      <rPr>
        <sz val="10"/>
        <color rgb="FFFF0000"/>
        <rFont val="宋体"/>
        <charset val="134"/>
      </rPr>
      <t>440</t>
    </r>
    <r>
      <rPr>
        <sz val="10"/>
        <rFont val="宋体"/>
        <charset val="134"/>
      </rPr>
      <t>*油件,或者您的包裹超过了第三点超重超长的限制又符合附加费手续费的货件，两种服务费也会同时收取，即会收取RMB</t>
    </r>
    <r>
      <rPr>
        <sz val="10"/>
        <color rgb="FFFF0000"/>
        <rFont val="宋体"/>
        <charset val="134"/>
      </rPr>
      <t>440</t>
    </r>
    <r>
      <rPr>
        <sz val="10"/>
        <rFont val="宋体"/>
        <charset val="134"/>
      </rPr>
      <t>*油/件和RMB</t>
    </r>
    <r>
      <rPr>
        <sz val="10"/>
        <color rgb="FFFF0000"/>
        <rFont val="宋体"/>
        <charset val="134"/>
      </rPr>
      <t>45.5</t>
    </r>
    <r>
      <rPr>
        <sz val="10"/>
        <rFont val="宋体"/>
        <charset val="134"/>
      </rPr>
      <t>*油/件。</t>
    </r>
  </si>
  <si>
    <t>六、无法交付货件回邮费用（未能派送退件附加费）：如果货物被收件人拒收，或者因为其他的原因未能完成投递，UPS将尽力去联系发件人获得进一步的指示，如果发件人要求退运该件，则发件人将需要支付UPS未派送退运附加费。香港为RMB78，大陆为RMB67。</t>
  </si>
  <si>
    <t>七、关税预付手续费：不做关税预付，如货到当地收件人拒付关税，将默认由发件人支付以及承担手续费RMB150。</t>
  </si>
  <si>
    <r>
      <rPr>
        <sz val="10"/>
        <rFont val="宋体"/>
        <charset val="134"/>
      </rPr>
      <t>八、住宅地址派送附加费（</t>
    </r>
    <r>
      <rPr>
        <sz val="10"/>
        <color rgb="FFFF0000"/>
        <rFont val="宋体"/>
        <charset val="134"/>
      </rPr>
      <t>任何目的地包括亚马逊都可能存在此费用</t>
    </r>
    <r>
      <rPr>
        <sz val="10"/>
        <rFont val="宋体"/>
        <charset val="134"/>
      </rPr>
      <t>）：收取</t>
    </r>
    <r>
      <rPr>
        <sz val="10"/>
        <color rgb="FFFF0000"/>
        <rFont val="宋体"/>
        <charset val="134"/>
      </rPr>
      <t>RMB30</t>
    </r>
    <r>
      <rPr>
        <sz val="10"/>
        <rFont val="宋体"/>
        <charset val="134"/>
      </rPr>
      <t>*油/票。此费用以UPS账单为准，三个月内通知有效！</t>
    </r>
  </si>
  <si>
    <t xml:space="preserve">九、更改付款信息服务费（新增）：如更改付款选项、付款账号和用于付款的信用卡信息等等,UPS将收取更改付款信息服务费,每一项信息更改需收取RMB100。需留意如收件人拒付关税/运费改回寄件人支付时将产生此服务费，由寄件人自行承担。
</t>
  </si>
  <si>
    <t>如因货件不符合标准而导致UPS拒收货物或产生费用等责任将由贵司自行承担。其他附加费UPS未作任何更新的则不列出，具体可以登陆UPS网站查询最新收费标准，以及下载UPS公布价查阅：</t>
  </si>
  <si>
    <t>特别说明：根据UPS的索赔规定，UPS只会对整票货物中途遗失作出赔偿，最高赔偿USD100/票，其他（延误，湿货，少货和烂货）一律不给予赔偿，请各客户知悉并提前跟客户说明此情况，谢谢！</t>
  </si>
  <si>
    <t>走货前请每票货物需提供正确的申报和海关编码，如果发票没有正确的，产生所有问题客户自己承担，我司只义务提供出货品名操作要求。</t>
  </si>
  <si>
    <t>8区欧洲</t>
  </si>
  <si>
    <t>9区欧洲</t>
  </si>
  <si>
    <t>9区美洲</t>
  </si>
  <si>
    <t>美国萨摩亚群岛</t>
  </si>
  <si>
    <t>荷属安的列斯群岛</t>
  </si>
  <si>
    <t>摩那哥</t>
  </si>
  <si>
    <t>梵帝冈</t>
  </si>
  <si>
    <t>法属波利尼西亚</t>
  </si>
  <si>
    <t>吉里巴斯</t>
  </si>
  <si>
    <t>北爱尔兰</t>
  </si>
  <si>
    <t>属密克来西亚岛</t>
  </si>
  <si>
    <t>圣巴塞洛米</t>
  </si>
  <si>
    <t>苏格兰</t>
  </si>
  <si>
    <t>密克罗尼西亚群岛</t>
  </si>
  <si>
    <t>威尔士</t>
  </si>
  <si>
    <t>帕劳群岛</t>
  </si>
  <si>
    <r>
      <rPr>
        <sz val="10"/>
        <rFont val="宋体"/>
        <charset val="134"/>
      </rPr>
      <t>罗塔岛</t>
    </r>
    <r>
      <rPr>
        <sz val="10"/>
        <rFont val="Times New Roman"/>
        <charset val="134"/>
      </rPr>
      <t>(</t>
    </r>
    <r>
      <rPr>
        <sz val="10"/>
        <rFont val="宋体"/>
        <charset val="134"/>
      </rPr>
      <t>北马里亚纳群岛）</t>
    </r>
  </si>
  <si>
    <t>塞班岛</t>
  </si>
  <si>
    <t>大溪地</t>
  </si>
  <si>
    <t>汤加群岛</t>
  </si>
  <si>
    <t>贝斯群岛</t>
  </si>
  <si>
    <t>圣马丁岛,</t>
  </si>
  <si>
    <t>库拉索国</t>
  </si>
  <si>
    <r>
      <rPr>
        <sz val="22"/>
        <rFont val="华文中宋"/>
        <charset val="134"/>
      </rPr>
      <t>HKUPS-红单小货E价</t>
    </r>
    <r>
      <rPr>
        <sz val="22"/>
        <color rgb="FFFF0000"/>
        <rFont val="华文中宋"/>
        <charset val="134"/>
      </rPr>
      <t>（含旺季附加费）</t>
    </r>
  </si>
  <si>
    <t xml:space="preserve">单位：RMB，不含油报价，交货代码：UHE,材积除6000                                                  </t>
  </si>
  <si>
    <t>报价执行日期：2022年09月23号</t>
  </si>
  <si>
    <r>
      <rPr>
        <u/>
        <sz val="10"/>
        <rFont val="宋体"/>
        <charset val="134"/>
      </rPr>
      <t>6、7</t>
    </r>
    <r>
      <rPr>
        <sz val="10"/>
        <rFont val="宋体"/>
        <charset val="134"/>
      </rPr>
      <t>区分区表见UHA</t>
    </r>
  </si>
  <si>
    <t>不接受带电产品的国家：亚美尼亚，阿鲁巴，卡塔尔，吉尔吉斯斯坦、巴林，文莱，不丹，柬埔寨，埃塞俄比亚，斐济，法属波利尼西亚，关岛，约旦，肯尼亚，科威特，老挝，黎巴嫩，马达加斯加岛，马里亚纳，毛里求斯，密克罗尼西亚，缅甸，新喀里多尼亚，巴基斯坦，巴布亚新几内亚，卡塔尔，塞舌尔，斯里兰卡，汤加，西萨摩亚，埃及，印度（除孟买以外的地区），多民族玻利维亚国，东帝汶，佛得角，瓦利斯群岛和富图纳群岛，基里巴斯，所罗门群岛，图瓦卢，瓦努阿图，美属萨摩亚，库克群岛，大溪地/塔希提，萨摩亚，安哥拉、巴拉圭</t>
  </si>
  <si>
    <t>提示：塔希提、斐济群岛、新喀里多尼亚、关岛、巴布亚新几内亚如需走货请单询</t>
  </si>
  <si>
    <t>备注：一票多件单件需要5KG起计费（一票一件除外）</t>
  </si>
  <si>
    <t>1、全区恢复接收带电池产品,内电需加收电池费30元/票，带电产品请如实申报。</t>
  </si>
  <si>
    <r>
      <rPr>
        <sz val="22"/>
        <rFont val="华文中宋"/>
        <charset val="134"/>
      </rPr>
      <t>HKUPS-红单欧洲纯电池D价</t>
    </r>
    <r>
      <rPr>
        <sz val="16"/>
        <color rgb="FFFF0000"/>
        <rFont val="华文中宋"/>
        <charset val="134"/>
      </rPr>
      <t>（含旺季附加费不含DG费）</t>
    </r>
  </si>
  <si>
    <t xml:space="preserve">单位：RMB，不含油，交货代码：欧美备注UHD，东南亚备注UHD1                        </t>
  </si>
  <si>
    <t>新加坡、菲律宾、马来西亚、韩国、台湾</t>
  </si>
  <si>
    <r>
      <rPr>
        <b/>
        <sz val="9"/>
        <rFont val="宋体"/>
        <charset val="134"/>
      </rPr>
      <t>荷兰、英国、</t>
    </r>
    <r>
      <rPr>
        <b/>
        <sz val="10"/>
        <rFont val="宋体"/>
        <charset val="134"/>
      </rPr>
      <t>西班牙、意大利、法国、德国</t>
    </r>
  </si>
  <si>
    <r>
      <rPr>
        <b/>
        <sz val="9"/>
        <rFont val="宋体"/>
        <charset val="134"/>
      </rPr>
      <t>奥地利、</t>
    </r>
    <r>
      <rPr>
        <b/>
        <sz val="10"/>
        <rFont val="宋体"/>
        <charset val="134"/>
      </rPr>
      <t>丹麦、芬兰、爱尔兰、列支敦士登、挪威、波兰、瑞士、瑞典、比利时，卢森堡</t>
    </r>
  </si>
  <si>
    <t>加拿大，墨西哥</t>
  </si>
  <si>
    <t>23-44KG</t>
  </si>
  <si>
    <t>表上能查到的邮编代表有服务，查不到的邮编代表无服务。</t>
  </si>
  <si>
    <t>45-70KG</t>
  </si>
  <si>
    <t>日本，台湾，马来西亚，菲律宾，韩国，丹麦，芬兰，法国，意大利，挪威，西班牙，英国，瑞典，美国，加拿大，</t>
  </si>
  <si>
    <t>71-149KG</t>
  </si>
  <si>
    <t>网址：https://www.ups.com/us/en/help-center/packaging-and-supplies/special-care-shipments/international-dangerous-goods/approved-countries.page</t>
  </si>
  <si>
    <t>150-295KG</t>
  </si>
  <si>
    <t xml:space="preserve">波兰(此区间邮编无服务 72600-72605) </t>
  </si>
  <si>
    <t>296-499KG</t>
  </si>
  <si>
    <t>美国：夏威夷和阿拉斯加无服务，具体请参考UPS网址DG有服务区域</t>
  </si>
  <si>
    <t>包装要求：</t>
  </si>
  <si>
    <t>1.可接FBA亚马逊的货，需关税预付或提供VAT号及第三方清关公司资料</t>
  </si>
  <si>
    <r>
      <rPr>
        <b/>
        <sz val="10"/>
        <color indexed="10"/>
        <rFont val="宋体"/>
        <charset val="134"/>
      </rPr>
      <t>2.DG费用：最低消费</t>
    </r>
    <r>
      <rPr>
        <b/>
        <sz val="10"/>
        <color indexed="10"/>
        <rFont val="宋体"/>
        <charset val="134"/>
      </rPr>
      <t>630</t>
    </r>
    <r>
      <rPr>
        <b/>
        <sz val="10"/>
        <color indexed="10"/>
        <rFont val="宋体"/>
        <charset val="134"/>
      </rPr>
      <t>元/票，超出加收56元/箱</t>
    </r>
  </si>
  <si>
    <t>电池的包装必须符合标准：</t>
  </si>
  <si>
    <t>3.因货上需贴电池标签等资料，每票件需额外加收0.3KG的重量</t>
  </si>
  <si>
    <r>
      <rPr>
        <sz val="10"/>
        <rFont val="宋体"/>
        <charset val="134"/>
      </rPr>
      <t>1）每个电池必须要有独立绝缘袋封口并独立包装；外包装箱用特硬KK纸箱，外箱不能贴有任何标签；可以写单号在纸箱边缘；</t>
    </r>
    <r>
      <rPr>
        <sz val="10"/>
        <color indexed="12"/>
        <rFont val="宋体"/>
        <charset val="134"/>
      </rPr>
      <t>（移动电源内包装可以不是盒中盒）</t>
    </r>
  </si>
  <si>
    <t>4.东南亚单件货物最低计费重量需10KG，欧美单件货物需5KG起才有服务，不足5KG需加重量5KG</t>
  </si>
  <si>
    <t>2）对于带线头电池，两极的线头用电工胶布绝缘；</t>
  </si>
  <si>
    <t>包装要求:</t>
  </si>
  <si>
    <t>3）内包装是盒中盒的，单个电池绝缘独立装盒并封口；第二层内盒最多只能装2个并封口；内/外箱晃动不能有声响；</t>
  </si>
  <si>
    <t>1、外箱包装：所有移动电源纸箱侧面必须要有25（高）*30（长）CM大小，否则无法贴单，</t>
  </si>
  <si>
    <r>
      <rPr>
        <sz val="10"/>
        <rFont val="宋体"/>
        <charset val="134"/>
      </rPr>
      <t>4）电池需要防震包装，箱内电池与电池间不能有间隙/晃动，摆动不能有响声（如有空间必须用泡沫或海绵填充结实）；</t>
    </r>
    <r>
      <rPr>
        <sz val="12"/>
        <color indexed="10"/>
        <rFont val="宋体"/>
        <charset val="134"/>
      </rPr>
      <t>不能割耳朵</t>
    </r>
  </si>
  <si>
    <t>内箱太空需用泡沫填充，纸箱硬朗，挤压不能变形；</t>
  </si>
  <si>
    <r>
      <rPr>
        <sz val="10"/>
        <rFont val="宋体"/>
        <charset val="134"/>
      </rPr>
      <t>5）外箱必须用较新、较硬的箱子包装，</t>
    </r>
    <r>
      <rPr>
        <sz val="10"/>
        <color indexed="12"/>
        <rFont val="宋体"/>
        <charset val="134"/>
      </rPr>
      <t>外箱大小尺寸不能12*11CM * 4张</t>
    </r>
    <r>
      <rPr>
        <sz val="10"/>
        <rFont val="宋体"/>
        <charset val="134"/>
      </rPr>
      <t>（便於贴第9类危险品标识，电池防火标签，只限货机标签。）</t>
    </r>
  </si>
  <si>
    <t>2、重量限制：单件不超10KG， 移动电源需盒中盒包装；</t>
  </si>
  <si>
    <t>4、发票或运单上需要注明整票货所有的电池型号（model no）、伏数（V）和毫安（mah），方便我司制单同事做电池资料；</t>
  </si>
  <si>
    <t>3、功率要求：功率不能超100W（电流AH*电压V, 1ah=1000mah）；</t>
  </si>
  <si>
    <t>5、干电池、锂电池、锂金属电池 3个种类的电池不能混装，锂金属电池不接受和其他2种电池同一票！</t>
  </si>
  <si>
    <t>4、产品上面要有功率(电流*电压)、型号。</t>
  </si>
  <si>
    <t>6、发票上的每项品名都须提供商品编码（HS CODE)，否则视同我司自行查找编码出货，由此产生的连带责任及费用均与我司无关；</t>
  </si>
  <si>
    <t>注：香港8位数商品编码（HS CODE)查询网址：http://www.censtatd.gov.hk/trader/hscode/index_tc.jsp</t>
  </si>
  <si>
    <t>1.截单时间：13：00；交接清单和运单上请备注交货代码：UHD，否则按最贵的价格结算。</t>
  </si>
  <si>
    <r>
      <rPr>
        <sz val="10"/>
        <color rgb="FFFF0000"/>
        <rFont val="宋体"/>
        <charset val="134"/>
      </rPr>
      <t>3.申报价值超过或等于120美金需加收报关费25元/票；报关费200元/票，报关件中港费加3/KG（</t>
    </r>
    <r>
      <rPr>
        <b/>
        <sz val="10"/>
        <color rgb="FFFF0000"/>
        <rFont val="宋体"/>
        <charset val="134"/>
      </rPr>
      <t>不接超功率电池单独报关件）</t>
    </r>
  </si>
  <si>
    <t>三、无法交付货件回邮费用（未能派送退件附加费）：如果货物被收件人拒收，或者因为其他的原因未能完成投递，UPS将尽力去联系发件人获得进一步的指示，如果发件人要求退运该件，则发件人将需要支付UPS未派送退运附加费。香港为RMB78，大陆为RMB67。</t>
  </si>
  <si>
    <t>四、关税预付手续费：不做关税预付，如货到当地收件人拒付关税，将默认由发件人支付以及承担手续费RMB150。</t>
  </si>
  <si>
    <r>
      <rPr>
        <sz val="10"/>
        <rFont val="宋体"/>
        <charset val="134"/>
      </rPr>
      <t>五、住宅地址派送附加费（</t>
    </r>
    <r>
      <rPr>
        <sz val="10"/>
        <color rgb="FFFF0000"/>
        <rFont val="宋体"/>
        <charset val="134"/>
      </rPr>
      <t>任何目的地包括亚马逊都可能存在此费用</t>
    </r>
    <r>
      <rPr>
        <sz val="10"/>
        <rFont val="宋体"/>
        <charset val="134"/>
      </rPr>
      <t>）：收取</t>
    </r>
    <r>
      <rPr>
        <sz val="10"/>
        <color rgb="FFFF0000"/>
        <rFont val="宋体"/>
        <charset val="134"/>
      </rPr>
      <t>RMB30*油</t>
    </r>
    <r>
      <rPr>
        <sz val="10"/>
        <rFont val="宋体"/>
        <charset val="134"/>
      </rPr>
      <t>/票。此费用以UPS账单为准，三个月内通知有效！</t>
    </r>
  </si>
  <si>
    <t xml:space="preserve">六、更改付款信息服务费（新增）：如更改付款选项、付款账号和用于付款的信用卡信息等等,UPS将收取更改付款信息服务费,每一项信息更改需收取RMB100。需留意如收件人拒付关税/运费改回寄件人支付时将产生此服务费，由寄件人自行承担。
</t>
  </si>
  <si>
    <t>特别说明：根据UPS的索赔规定，UPS只会对整票货物中途遗失作出赔偿，最高赔偿100USD/票，其他（延误，湿货，少货和烂货）一律不给予赔偿，请各客户知悉并提前跟客户说明此情况，谢谢！</t>
  </si>
  <si>
    <r>
      <rPr>
        <sz val="22"/>
        <rFont val="华文中宋"/>
        <charset val="134"/>
      </rPr>
      <t>HKUPS-红单G价</t>
    </r>
    <r>
      <rPr>
        <sz val="14"/>
        <rFont val="华文中宋"/>
        <charset val="134"/>
      </rPr>
      <t xml:space="preserve">
（+旺季附加费：</t>
    </r>
    <r>
      <rPr>
        <sz val="14"/>
        <color rgb="FFFF0000"/>
        <rFont val="华文中宋"/>
        <charset val="134"/>
      </rPr>
      <t>美洲、8、9区、文莱21.8/KG*U、欧洲：12.6/KG*U、东南亚：4.5/KG*U</t>
    </r>
    <r>
      <rPr>
        <sz val="14"/>
        <rFont val="华文中宋"/>
        <charset val="134"/>
      </rPr>
      <t>）</t>
    </r>
  </si>
  <si>
    <r>
      <rPr>
        <sz val="10"/>
        <rFont val="宋体"/>
        <charset val="134"/>
      </rPr>
      <t>单位：RMB，不含油报价，交货代码：UHG</t>
    </r>
    <r>
      <rPr>
        <sz val="10"/>
        <rFont val="宋体"/>
        <charset val="134"/>
      </rPr>
      <t xml:space="preserve">   </t>
    </r>
  </si>
  <si>
    <t>25-44KG</t>
  </si>
  <si>
    <t>101-149KG</t>
  </si>
  <si>
    <t>150-300KG</t>
  </si>
  <si>
    <t>301KG+</t>
  </si>
  <si>
    <t>材积除5000 单件需5KG起，可接带电或配电产品</t>
  </si>
  <si>
    <r>
      <rPr>
        <sz val="22"/>
        <rFont val="华文中宋"/>
        <charset val="134"/>
      </rPr>
      <t>HKUPS-红单G1价</t>
    </r>
    <r>
      <rPr>
        <sz val="14"/>
        <rFont val="华文中宋"/>
        <charset val="134"/>
      </rPr>
      <t xml:space="preserve">
</t>
    </r>
    <r>
      <rPr>
        <sz val="16"/>
        <rFont val="华文中宋"/>
        <charset val="134"/>
      </rPr>
      <t>（+旺季附加费：</t>
    </r>
    <r>
      <rPr>
        <sz val="16"/>
        <color rgb="FFFF0000"/>
        <rFont val="华文中宋"/>
        <charset val="134"/>
      </rPr>
      <t>美国21.8/KG*U、欧洲：12.6/KG*U</t>
    </r>
    <r>
      <rPr>
        <sz val="16"/>
        <rFont val="华文中宋"/>
        <charset val="134"/>
      </rPr>
      <t>）</t>
    </r>
  </si>
  <si>
    <t xml:space="preserve">单位：RMB，不含油报价，交货代码：UHG1  </t>
  </si>
  <si>
    <t>材积除6000 单件需5KG起，可接带电或配电产品</t>
  </si>
  <si>
    <t>6区：英国，法国，德国，意大利，西班牙，比利时，荷兰，</t>
  </si>
  <si>
    <t>7区：奥地利，丹麦，芬兰，爱尔兰，挪威，瑞士，瑞典，波兰</t>
  </si>
  <si>
    <r>
      <rPr>
        <sz val="10"/>
        <rFont val="宋体"/>
        <charset val="134"/>
      </rPr>
      <t>备注：全区欧美国家单件需要5KG起计费，</t>
    </r>
    <r>
      <rPr>
        <sz val="10"/>
        <color rgb="FFFF0000"/>
        <rFont val="宋体"/>
        <charset val="134"/>
      </rPr>
      <t>东南亚国家8KG起计费</t>
    </r>
    <r>
      <rPr>
        <sz val="10"/>
        <rFont val="宋体"/>
        <charset val="134"/>
      </rPr>
      <t>，可接带电或配电产品,高价值货物请自行购买保险。</t>
    </r>
  </si>
  <si>
    <t>1.截单时间：13：00；交接清单和运单上请备注交货代码：UHG，否则按最贵的价格结算。</t>
  </si>
  <si>
    <t>2、全区恢复接收带电池产品,内电需加收电池费30元/票，带电产品请如实申报。</t>
  </si>
  <si>
    <t>3.申报价值超过或等于120美金需加收报关费25元/票；不接报关件，报关件请参考我司其它渠道。</t>
  </si>
  <si>
    <r>
      <rPr>
        <sz val="10"/>
        <rFont val="宋体"/>
        <charset val="134"/>
      </rPr>
      <t>三、附加手续服务费：香港UPS为</t>
    </r>
    <r>
      <rPr>
        <sz val="10"/>
        <color rgb="FFFF0000"/>
        <rFont val="宋体"/>
        <charset val="134"/>
      </rPr>
      <t>RMB45.5</t>
    </r>
    <r>
      <rPr>
        <sz val="10"/>
        <rFont val="宋体"/>
        <charset val="134"/>
      </rPr>
      <t>*油/件，客户托运以下任何一款包裹时，UPS将会对每件包裹向客户加收此附加费：</t>
    </r>
  </si>
  <si>
    <t>1）   任何包装在金属或木制的托运容器之物件。</t>
  </si>
  <si>
    <t>2）   任何未有以瓦楞纸完整包裹好的圆柱形物件，如圆桶、鼓、提桶或轮胎等。</t>
  </si>
  <si>
    <t>3）   任何最长一边之长度超过122厘米或第二边最长边的长度超过76厘米的包裹。</t>
  </si>
  <si>
    <t>4）   任何单件货物實際重量超过31公斤。</t>
  </si>
  <si>
    <t>四、超过以下条件任意一条的，UPS将拒绝接受</t>
  </si>
  <si>
    <t>1）任何包裹的最長一邊 (長度) 超過270厘米；</t>
  </si>
  <si>
    <t>2）任何包裹的三围之和（即：（宽+高）*2+长）超過400厘米；</t>
  </si>
  <si>
    <t>3）任何包裹的重量超過70公斤。</t>
  </si>
  <si>
    <r>
      <rPr>
        <sz val="10"/>
        <rFont val="宋体"/>
        <charset val="134"/>
      </rPr>
      <t>五、大型包裹附加費：香港UPS为RMB</t>
    </r>
    <r>
      <rPr>
        <sz val="10"/>
        <color rgb="FFFF0000"/>
        <rFont val="宋体"/>
        <charset val="134"/>
      </rPr>
      <t>440</t>
    </r>
    <r>
      <rPr>
        <sz val="10"/>
        <rFont val="宋体"/>
        <charset val="134"/>
      </rPr>
      <t>元*油/件，此收费标准为新增加内容：</t>
    </r>
  </si>
  <si>
    <t>当包裹周长超过300CM，但不超过UPS的最大的限制长度400CM，UPS便会考虑把这一项包裹视为一项大型包裹。大包裹最低付款重量为40公斤。此更新目的主要是为满足托运大型包裹的客户。当UPS向客户收取大型包裹附加费时，并不会同时收取附加手续服务费。</t>
  </si>
  <si>
    <r>
      <rPr>
        <sz val="10"/>
        <rFont val="宋体"/>
        <charset val="134"/>
      </rPr>
      <t>特别说明：如果您的包裹超过了第三点的超过最大限制附加费和第四点大型包裹附加费的限制范围的其中任何一项，两种服务费会同时收取。即会收取两个</t>
    </r>
    <r>
      <rPr>
        <sz val="10"/>
        <color rgb="FFFF0000"/>
        <rFont val="宋体"/>
        <charset val="134"/>
      </rPr>
      <t>RMB440*油</t>
    </r>
    <r>
      <rPr>
        <sz val="10"/>
        <rFont val="宋体"/>
        <charset val="134"/>
      </rPr>
      <t>/件,或者您的包裹超过了第三点超重超长的限制又符合附加费手续费的货件，两种服务费也会同时收取，即会收取</t>
    </r>
    <r>
      <rPr>
        <sz val="10"/>
        <color rgb="FFFF0000"/>
        <rFont val="宋体"/>
        <charset val="134"/>
      </rPr>
      <t>RMB440</t>
    </r>
    <r>
      <rPr>
        <sz val="10"/>
        <rFont val="宋体"/>
        <charset val="134"/>
      </rPr>
      <t>*U/件和RMB</t>
    </r>
    <r>
      <rPr>
        <sz val="10"/>
        <color rgb="FFFF0000"/>
        <rFont val="宋体"/>
        <charset val="134"/>
      </rPr>
      <t>45.5</t>
    </r>
    <r>
      <rPr>
        <sz val="10"/>
        <rFont val="宋体"/>
        <charset val="134"/>
      </rPr>
      <t>*U/件。</t>
    </r>
  </si>
  <si>
    <r>
      <rPr>
        <sz val="22"/>
        <color rgb="FF000000"/>
        <rFont val="华文中宋"/>
        <charset val="134"/>
      </rPr>
      <t>HKUPS-欧美红单限时促销Q价</t>
    </r>
    <r>
      <rPr>
        <sz val="16"/>
        <color indexed="10"/>
        <rFont val="华文中宋"/>
        <charset val="134"/>
      </rPr>
      <t>（含旺季附加费）</t>
    </r>
  </si>
  <si>
    <t xml:space="preserve">单位：RMB，不含油报价，交货代码：UHQ,材积除5000                                                  </t>
  </si>
  <si>
    <t>报价执行日期：2022年09月25日</t>
  </si>
  <si>
    <t>加拿大、墨西哥</t>
  </si>
  <si>
    <t>欧洲六国</t>
  </si>
  <si>
    <t>6、7区其它国家</t>
  </si>
  <si>
    <t>欧洲岛国</t>
  </si>
  <si>
    <t>25-45KG
（实重23KG起）</t>
  </si>
  <si>
    <t>材积除5000                                  单件需5KG起，可接带电或配电产品</t>
  </si>
  <si>
    <t>46-70KG</t>
  </si>
  <si>
    <t>71-500KG</t>
  </si>
  <si>
    <r>
      <rPr>
        <sz val="22"/>
        <rFont val="华文中宋"/>
        <charset val="134"/>
      </rPr>
      <t>HKUPS-欧美红单限时促销Q1价</t>
    </r>
    <r>
      <rPr>
        <sz val="16"/>
        <rFont val="华文中宋"/>
        <charset val="134"/>
      </rPr>
      <t>（含旺季附加费）</t>
    </r>
  </si>
  <si>
    <t xml:space="preserve">单位：RMB，不含油报价，交货代码：UHQ1，材积除6000                                              </t>
  </si>
  <si>
    <t>23-45KG</t>
  </si>
  <si>
    <t>材积除6000                                  单件需5KG起，可接带电或配电产品</t>
  </si>
  <si>
    <t>71-450KG</t>
  </si>
  <si>
    <t>451KG+</t>
  </si>
  <si>
    <t>1.截单时间：13：00；请注意区分交货代码：UHQ或UHQ1，否则按最贵的价格结算。</t>
  </si>
  <si>
    <t>3.申报价值超过或等于120美金需加收报关费25元/票；可接单独报关件,报关费200元/票，另加收过港费1.0元/KG,最低30元/票；</t>
  </si>
  <si>
    <r>
      <rPr>
        <sz val="10"/>
        <rFont val="宋体"/>
        <charset val="134"/>
      </rPr>
      <t>三、附加手续服务费：香港UPS为RMB</t>
    </r>
    <r>
      <rPr>
        <sz val="10"/>
        <color rgb="FFFF0000"/>
        <rFont val="宋体"/>
        <charset val="134"/>
      </rPr>
      <t>45.5</t>
    </r>
    <r>
      <rPr>
        <sz val="10"/>
        <rFont val="宋体"/>
        <charset val="134"/>
      </rPr>
      <t>*U/件，客户托运以下任何一款包裹时，UPS将会对每件包裹向客户加收此附加费：</t>
    </r>
  </si>
  <si>
    <t>UHQ分区表</t>
  </si>
  <si>
    <r>
      <rPr>
        <sz val="22"/>
        <color rgb="FF000000"/>
        <rFont val="华文中宋"/>
        <charset val="134"/>
      </rPr>
      <t>HKUPS-南美非洲红单促销J价</t>
    </r>
    <r>
      <rPr>
        <sz val="15"/>
        <color rgb="FFFF0000"/>
        <rFont val="华文中宋"/>
        <charset val="134"/>
      </rPr>
      <t>（含旺季附加费）</t>
    </r>
  </si>
  <si>
    <t>分区表</t>
  </si>
  <si>
    <t>单位：RMB，不含油报价，交货代码：UHJ(除5000 )</t>
  </si>
  <si>
    <t>报价执行日期：2022年09月26日</t>
  </si>
  <si>
    <t>分区/重量段</t>
  </si>
  <si>
    <r>
      <rPr>
        <sz val="10"/>
        <rFont val="宋体"/>
        <charset val="134"/>
      </rPr>
      <t>25-45KG
（</t>
    </r>
    <r>
      <rPr>
        <sz val="10"/>
        <color rgb="FFFF0000"/>
        <rFont val="宋体"/>
        <charset val="134"/>
      </rPr>
      <t>实重23KG起</t>
    </r>
    <r>
      <rPr>
        <sz val="10"/>
        <rFont val="宋体"/>
        <charset val="134"/>
      </rPr>
      <t>）</t>
    </r>
  </si>
  <si>
    <r>
      <rPr>
        <b/>
        <sz val="10"/>
        <rFont val="宋体"/>
        <charset val="134"/>
      </rPr>
      <t>71-</t>
    </r>
    <r>
      <rPr>
        <b/>
        <sz val="10"/>
        <rFont val="宋体"/>
        <charset val="134"/>
      </rPr>
      <t>100</t>
    </r>
    <r>
      <rPr>
        <b/>
        <sz val="10"/>
        <rFont val="宋体"/>
        <charset val="134"/>
      </rPr>
      <t>KG</t>
    </r>
  </si>
  <si>
    <t>101-500KG</t>
  </si>
  <si>
    <r>
      <rPr>
        <b/>
        <sz val="10"/>
        <rFont val="宋体"/>
        <charset val="134"/>
      </rPr>
      <t>5</t>
    </r>
    <r>
      <rPr>
        <b/>
        <sz val="10"/>
        <rFont val="宋体"/>
        <charset val="134"/>
      </rPr>
      <t>01</t>
    </r>
    <r>
      <rPr>
        <b/>
        <sz val="10"/>
        <rFont val="宋体"/>
        <charset val="134"/>
      </rPr>
      <t>KG+</t>
    </r>
  </si>
  <si>
    <t>哥伦比亚,哥斯达黎加,多米尼加共和国,厄瓜多尔,萨尔瓦多</t>
  </si>
  <si>
    <t>全区单件需5KG起，部分国家可接带电，不可接带电国家请参考UPS不接受带电国家；单票不能超2吨。</t>
  </si>
  <si>
    <t>塞浦路斯、捷克、爱沙尼亚、危地马拉、匈牙利、土耳其、斯洛伐克</t>
  </si>
  <si>
    <t>葡萄牙,罗马尼亚</t>
  </si>
  <si>
    <t>尼日利亚，南非</t>
  </si>
  <si>
    <t>8、9区其它国家</t>
  </si>
  <si>
    <t>1.截单时间：14：00；交接清单和运单上请备注交货代码：UHJ，否则按最贵的价格结算。</t>
  </si>
  <si>
    <r>
      <rPr>
        <sz val="9"/>
        <rFont val="宋体"/>
        <charset val="134"/>
      </rPr>
      <t>三、附加手续服务费：香港UPS为RMB</t>
    </r>
    <r>
      <rPr>
        <sz val="9"/>
        <color rgb="FFFF0000"/>
        <rFont val="宋体"/>
        <charset val="134"/>
      </rPr>
      <t>45.5*</t>
    </r>
    <r>
      <rPr>
        <sz val="9"/>
        <rFont val="宋体"/>
        <charset val="134"/>
      </rPr>
      <t>U/件，大陆UPS为人民币40元每件（此收费标准不变），客户托运以下任何一款包裹时，UPS将会对每件包裹向客户加收此附加费：</t>
    </r>
  </si>
  <si>
    <t>1）任何包装在金属或木制的托运容器之物件。</t>
  </si>
  <si>
    <t>2）任何未有以瓦楞纸完整包裹好的圆柱形物件，如圆桶、鼓、提桶或轮胎等。</t>
  </si>
  <si>
    <t>3）任何最长一边之长度超过122厘米或第二边最长边的长度超过76厘米的包裹。</t>
  </si>
  <si>
    <t>4）任何单件货物實際重量超过31公斤。</t>
  </si>
  <si>
    <r>
      <rPr>
        <sz val="9"/>
        <rFont val="宋体"/>
        <charset val="134"/>
      </rPr>
      <t>八、住宅地址派送附加费（</t>
    </r>
    <r>
      <rPr>
        <sz val="9"/>
        <color rgb="FFFF0000"/>
        <rFont val="宋体"/>
        <charset val="134"/>
      </rPr>
      <t>任何目的地包括亚马逊都可能存在此费用</t>
    </r>
    <r>
      <rPr>
        <sz val="9"/>
        <rFont val="宋体"/>
        <charset val="134"/>
      </rPr>
      <t>）：收取</t>
    </r>
    <r>
      <rPr>
        <sz val="9"/>
        <color rgb="FFFF0000"/>
        <rFont val="宋体"/>
        <charset val="134"/>
      </rPr>
      <t>RMB30*油</t>
    </r>
    <r>
      <rPr>
        <sz val="9"/>
        <rFont val="宋体"/>
        <charset val="134"/>
      </rPr>
      <t>/票。此费用以UPS账单为准，三个月内通知有效！</t>
    </r>
  </si>
  <si>
    <t>特别说明：根据UPS的索赔规定，UPS只会对整票货物中途遗失作出赔偿，其他（延误，湿货，少货和烂货）一律不给予赔偿，请各客户知悉并提前跟客户说明此情况，谢谢！</t>
  </si>
  <si>
    <t>HKUPS-南美非洲红促销J价分区表</t>
  </si>
  <si>
    <t>8区其它国家</t>
  </si>
  <si>
    <t>9区其它国家</t>
  </si>
  <si>
    <t>PAKISTAN</t>
  </si>
  <si>
    <t>Antigua</t>
  </si>
  <si>
    <t>REUNION, ISLAND OF</t>
  </si>
  <si>
    <t>OMAN</t>
  </si>
  <si>
    <t>KYRGYZSTAN</t>
  </si>
  <si>
    <t>Anguilla</t>
  </si>
  <si>
    <t>GREENLAND</t>
  </si>
  <si>
    <t>KAZAKHSTAN</t>
  </si>
  <si>
    <t>GUERNSEY</t>
  </si>
  <si>
    <t>Aruba</t>
  </si>
  <si>
    <t>MADAGASCAR</t>
  </si>
  <si>
    <t>SEYCHELLES</t>
  </si>
  <si>
    <t>MALDIVES</t>
  </si>
  <si>
    <t>Barbados</t>
  </si>
  <si>
    <t>CONGO</t>
  </si>
  <si>
    <t>GEORGIA</t>
  </si>
  <si>
    <t>JERSEY</t>
  </si>
  <si>
    <t>Bermuda</t>
  </si>
  <si>
    <t>NIGER</t>
  </si>
  <si>
    <t>KUWAIT</t>
  </si>
  <si>
    <t>BANGLADESH</t>
  </si>
  <si>
    <t>Bahamas</t>
  </si>
  <si>
    <t>MALAWI</t>
  </si>
  <si>
    <t>ANGOLA</t>
  </si>
  <si>
    <t>GREECE</t>
  </si>
  <si>
    <t>Belize</t>
  </si>
  <si>
    <t>MOZAMBIQUE</t>
  </si>
  <si>
    <t>ICELAND</t>
  </si>
  <si>
    <t>Country Of Curacao</t>
  </si>
  <si>
    <t>GIBRALTAR</t>
  </si>
  <si>
    <t>ETHIOPIA</t>
  </si>
  <si>
    <t>Dominica</t>
  </si>
  <si>
    <t>MONTENEGRO</t>
  </si>
  <si>
    <t>GABON</t>
  </si>
  <si>
    <t>Grenada</t>
  </si>
  <si>
    <t>GHANA</t>
  </si>
  <si>
    <t>SERBIA</t>
  </si>
  <si>
    <t>French Guiana</t>
  </si>
  <si>
    <t>KENYA</t>
  </si>
  <si>
    <t>SWAZILAND</t>
  </si>
  <si>
    <t>Guadeloupe</t>
  </si>
  <si>
    <t>FAROE ISLANDS</t>
  </si>
  <si>
    <t>COMOROS</t>
  </si>
  <si>
    <t>Honduras</t>
  </si>
  <si>
    <t>GUINEA REPUBLIC</t>
  </si>
  <si>
    <t>RUSSIAN FEDERATION, THE</t>
  </si>
  <si>
    <t>Haiti</t>
  </si>
  <si>
    <t>AZERBAIJAN</t>
  </si>
  <si>
    <t>MAURITANIA</t>
  </si>
  <si>
    <t>Jamaica</t>
  </si>
  <si>
    <t>SIERRA LEONE</t>
  </si>
  <si>
    <t>CENTRAL AFRICAN REPUBLIC</t>
  </si>
  <si>
    <t>Saint Kitts and Nevis</t>
  </si>
  <si>
    <t>圣基茨和尼维斯</t>
  </si>
  <si>
    <t>ZIMBABWE</t>
  </si>
  <si>
    <t>BENIN</t>
  </si>
  <si>
    <t>Cayman Island</t>
  </si>
  <si>
    <t>MACEDONIA</t>
  </si>
  <si>
    <t>Turkmenistan</t>
  </si>
  <si>
    <t>St Lucia</t>
  </si>
  <si>
    <t>JORDAN</t>
  </si>
  <si>
    <t>MALTA</t>
  </si>
  <si>
    <t>Martinique</t>
  </si>
  <si>
    <t>MOLDOVA, REPUBLIC OF</t>
  </si>
  <si>
    <t>TANZANIA</t>
  </si>
  <si>
    <t>Montserrat</t>
  </si>
  <si>
    <t>ARMENIA</t>
  </si>
  <si>
    <t>UKRAINE</t>
  </si>
  <si>
    <t>Nicaragua</t>
  </si>
  <si>
    <t>BULGARIA</t>
  </si>
  <si>
    <t>SLOVENIA</t>
  </si>
  <si>
    <t>Panama</t>
  </si>
  <si>
    <t>GAMBIA</t>
  </si>
  <si>
    <t>MOROCCO</t>
  </si>
  <si>
    <t>Peru</t>
  </si>
  <si>
    <t>MALI</t>
  </si>
  <si>
    <t>MAYOTTE</t>
  </si>
  <si>
    <t>Paraguay</t>
  </si>
  <si>
    <t>IRAQ</t>
  </si>
  <si>
    <t>ERITREA</t>
  </si>
  <si>
    <t>Surinam</t>
  </si>
  <si>
    <t>CONGO, THE DEMOCRATIC REPUBLIC OF</t>
  </si>
  <si>
    <t>GUINEA-BISSAU</t>
  </si>
  <si>
    <t>ST Maarten</t>
  </si>
  <si>
    <t>荷属圣马丁</t>
  </si>
  <si>
    <t>TUNISIA</t>
  </si>
  <si>
    <t>BAHRAIN</t>
  </si>
  <si>
    <t>Turks and Caicos Islands</t>
  </si>
  <si>
    <t>RWANDA</t>
  </si>
  <si>
    <t>SAUDI ARABIA</t>
  </si>
  <si>
    <t>Trinidad and Tobago</t>
  </si>
  <si>
    <t>EGYPT</t>
  </si>
  <si>
    <t>KIRGHIZIA</t>
  </si>
  <si>
    <t>吉尔吉斯</t>
  </si>
  <si>
    <t>Uruguay</t>
  </si>
  <si>
    <t>SENEGAL</t>
  </si>
  <si>
    <t>BOTSWANA</t>
  </si>
  <si>
    <t>Venezuela</t>
  </si>
  <si>
    <t>CAMEROON</t>
  </si>
  <si>
    <t>ISRAEL</t>
  </si>
  <si>
    <t>British Vir Island</t>
  </si>
  <si>
    <t>ALGERIA</t>
  </si>
  <si>
    <t>NEVIS</t>
  </si>
  <si>
    <t>Bonaire(Netherlands Antilles)</t>
  </si>
  <si>
    <t>UNITED ARAB EMIRATES</t>
  </si>
  <si>
    <t>TOGO</t>
  </si>
  <si>
    <t>BURUNDI</t>
  </si>
  <si>
    <t>MAURITIUS</t>
  </si>
  <si>
    <t>BURKINA FASO</t>
  </si>
  <si>
    <t>ST. KITTS</t>
  </si>
  <si>
    <t>BOSNIA &amp; HERZEGOVINA</t>
  </si>
  <si>
    <t>Kosovo</t>
  </si>
  <si>
    <t>UGANDA</t>
  </si>
  <si>
    <t>CHAD</t>
  </si>
  <si>
    <t>NAMIBIA</t>
  </si>
  <si>
    <t>CAPE VERDE</t>
  </si>
  <si>
    <t>LIBERIA</t>
  </si>
  <si>
    <t>LITHUANIA</t>
  </si>
  <si>
    <t>LEBANON</t>
  </si>
  <si>
    <t>LESOTHO</t>
  </si>
  <si>
    <t>LATVIA</t>
  </si>
  <si>
    <t>IVORY COAST</t>
  </si>
  <si>
    <t>ZAMBIA</t>
  </si>
  <si>
    <t>BELARUS</t>
  </si>
  <si>
    <t>CROATIA</t>
  </si>
  <si>
    <t>DJIBOUTI</t>
  </si>
  <si>
    <t>ALBANIA</t>
  </si>
  <si>
    <t>BOLIVIA</t>
  </si>
  <si>
    <r>
      <rPr>
        <sz val="22"/>
        <color rgb="FF000000"/>
        <rFont val="华文中宋"/>
        <charset val="134"/>
      </rPr>
      <t>HKUPS-南美非洲蓝单促销L价</t>
    </r>
    <r>
      <rPr>
        <sz val="15"/>
        <color rgb="FFFF0000"/>
        <rFont val="华文中宋"/>
        <charset val="134"/>
      </rPr>
      <t>（含旺季附加费）</t>
    </r>
  </si>
  <si>
    <t>单位：RMB，不含油报价，交货代码：UHL(除5000 )</t>
  </si>
  <si>
    <t>报价执行日期：2022年09月23日</t>
  </si>
  <si>
    <t xml:space="preserve">香港UPS不接受带电池货物国家和地区：亚美尼亚，阿鲁巴，卡塔尔，吉尔吉斯斯坦、巴林，文莱，不丹，柬埔寨，埃塞俄比亚，斐济，法属波利尼西亚，关岛，约旦，肯尼亚，科威特，老挝，黎巴嫩，马达加斯加岛，马里亚纳，毛里求斯，密克罗尼西亚，缅甸，巴基斯坦，卡塔尔，塞舌尔，斯里兰卡，西萨摩亚，埃及，印度（除孟买以外的地区），多民族玻利维亚国，东帝汶，佛得角，瓦利斯群岛和富图纳群岛，基里巴斯，巴布亚新几内亚，所罗门群岛，汤加，图瓦卢，瓦努阿图，美属萨摩亚，库克群岛，大溪地/塔希提，新喀里多尼亚及萨摩亚，安哥拉、巴拉圭、伯利兹（如果以上国家出现带电货物，货物将会出现国外退回等问题，所产后的费用由寄件方支付）  </t>
  </si>
  <si>
    <t>71-300KG</t>
  </si>
  <si>
    <t>301-999KG</t>
  </si>
  <si>
    <t>1000以上</t>
  </si>
  <si>
    <t>全区单件需5KG起，部分国家可接带电，不可接带电国家请参考UPS不接受带电国家；</t>
  </si>
  <si>
    <t>1.截单时间：14：00；交接清单和运单上请备注交货代码：UHL，否则按最贵的价格结算。</t>
  </si>
  <si>
    <t>3.申报价值超过或等于120美金需加收报关费25元/票；可接单独报关件,报关费200元/票，另加收过港费2.0元/KG,最低30元/票；</t>
  </si>
  <si>
    <t>UHL分区表</t>
  </si>
  <si>
    <t xml:space="preserve">9区 </t>
  </si>
  <si>
    <t xml:space="preserve">
</t>
  </si>
  <si>
    <t>Afghanistan</t>
  </si>
  <si>
    <t>Jordan</t>
  </si>
  <si>
    <t>Albania</t>
  </si>
  <si>
    <t>Kazakhstan*</t>
  </si>
  <si>
    <t>Algeria</t>
  </si>
  <si>
    <t>Kenya</t>
  </si>
  <si>
    <t>Angola</t>
  </si>
  <si>
    <t>Kirghizia (Kyrgyzstan)</t>
  </si>
  <si>
    <t>Antigua and Barbuda</t>
  </si>
  <si>
    <t>Kuwait</t>
  </si>
  <si>
    <t>Argentina*</t>
  </si>
  <si>
    <t>Latvia</t>
  </si>
  <si>
    <t>Armenia</t>
  </si>
  <si>
    <t>Lebanon</t>
  </si>
  <si>
    <t>Lesotho</t>
  </si>
  <si>
    <t>Azerbaijan</t>
  </si>
  <si>
    <t>Liberia</t>
  </si>
  <si>
    <t>Bahamas*</t>
  </si>
  <si>
    <t>Lithuania</t>
  </si>
  <si>
    <t>Bahrain</t>
  </si>
  <si>
    <t xml:space="preserve">Macedonia (FYROM)  </t>
  </si>
  <si>
    <t>Madagascar</t>
  </si>
  <si>
    <t>Belarus/ Byelorussia*</t>
  </si>
  <si>
    <t>Malawi</t>
  </si>
  <si>
    <t>Mali</t>
  </si>
  <si>
    <t>Benin</t>
  </si>
  <si>
    <t>Malta</t>
  </si>
  <si>
    <t>Bolivia</t>
  </si>
  <si>
    <t>Mauritania</t>
  </si>
  <si>
    <t>Bonaire, St. Eustatius, Saba</t>
  </si>
  <si>
    <t>Mauritius</t>
  </si>
  <si>
    <t>Bosnia and Herzegovina</t>
  </si>
  <si>
    <t>Mayotte</t>
  </si>
  <si>
    <t>Botswana</t>
  </si>
  <si>
    <t>Moldova*</t>
  </si>
  <si>
    <t>Brazil*</t>
  </si>
  <si>
    <t>Montenegro</t>
  </si>
  <si>
    <t>British Virgin Islands</t>
  </si>
  <si>
    <t>英属维京群岛</t>
  </si>
  <si>
    <t>Bulgaria</t>
  </si>
  <si>
    <t>Morocco</t>
  </si>
  <si>
    <t>Burkina Faso</t>
  </si>
  <si>
    <t>Mozambique</t>
  </si>
  <si>
    <t>Burundi</t>
  </si>
  <si>
    <t>Namibia</t>
  </si>
  <si>
    <t>Cameroon</t>
  </si>
  <si>
    <t>Cape Verde</t>
  </si>
  <si>
    <t>Niger</t>
  </si>
  <si>
    <t>Cayman Islands</t>
  </si>
  <si>
    <t>Nigeria*</t>
  </si>
  <si>
    <t>Central African Republic</t>
  </si>
  <si>
    <t>Oman</t>
  </si>
  <si>
    <t>Chad</t>
  </si>
  <si>
    <t>Panama*</t>
  </si>
  <si>
    <t>Chile*</t>
  </si>
  <si>
    <t>Colombia*</t>
  </si>
  <si>
    <t>Peru*</t>
  </si>
  <si>
    <t>Comoros</t>
  </si>
  <si>
    <t>Qatar</t>
  </si>
  <si>
    <t>Congo (Brazzaville)</t>
  </si>
  <si>
    <t>Reunion Island</t>
  </si>
  <si>
    <t>Congo, Democratic Republic of</t>
  </si>
  <si>
    <t>刚果民主共和同</t>
  </si>
  <si>
    <t>Romania</t>
  </si>
  <si>
    <t>Costa Rica*</t>
  </si>
  <si>
    <t>Russia*</t>
  </si>
  <si>
    <t>Croatia*</t>
  </si>
  <si>
    <t>Rwanda</t>
  </si>
  <si>
    <t>Curacao</t>
  </si>
  <si>
    <t>Saudi Arabia</t>
  </si>
  <si>
    <t>Cyprus</t>
  </si>
  <si>
    <t>Senegal</t>
  </si>
  <si>
    <t>Czech Republic*</t>
  </si>
  <si>
    <t>Serbia</t>
  </si>
  <si>
    <t>Djibouti</t>
  </si>
  <si>
    <t>Seychelles</t>
  </si>
  <si>
    <t>Sierra Leone</t>
  </si>
  <si>
    <t>Dominican Republic*</t>
  </si>
  <si>
    <t>Slovakia</t>
  </si>
  <si>
    <t>Ecuador*</t>
  </si>
  <si>
    <t>Slovenia</t>
  </si>
  <si>
    <t>South Africa*</t>
  </si>
  <si>
    <t>El Salvador*</t>
  </si>
  <si>
    <t>St. Barthelemy</t>
  </si>
  <si>
    <t>Eritrea</t>
  </si>
  <si>
    <t>St. John (U.S. Virgin Islands)</t>
  </si>
  <si>
    <t>圣约翰</t>
  </si>
  <si>
    <t>Estonia</t>
  </si>
  <si>
    <t>St. Kitts and Nevis</t>
  </si>
  <si>
    <t>Ethiopia</t>
  </si>
  <si>
    <t>St. Lucia</t>
  </si>
  <si>
    <t>Faroe Islands</t>
  </si>
  <si>
    <t>St. Maarten, St. Martin</t>
  </si>
  <si>
    <t>St. Thomas (U.S. Virgin Islands)</t>
  </si>
  <si>
    <t>Gabon</t>
  </si>
  <si>
    <t>St. Vincent &amp; the Grenadines</t>
  </si>
  <si>
    <t>Gambia</t>
  </si>
  <si>
    <t>Suriname</t>
  </si>
  <si>
    <t>Georgia*</t>
  </si>
  <si>
    <t>Swaziland</t>
  </si>
  <si>
    <t>Ghana</t>
  </si>
  <si>
    <t>Tanzania, United Republic of</t>
  </si>
  <si>
    <t>Gibraltar</t>
  </si>
  <si>
    <t>Togo</t>
  </si>
  <si>
    <t>Greenland</t>
  </si>
  <si>
    <t>Trinidad &amp; Tobago*</t>
  </si>
  <si>
    <t>Tunisia</t>
  </si>
  <si>
    <t>Guadeloupe*</t>
  </si>
  <si>
    <t>Guatemala*</t>
  </si>
  <si>
    <t>Turks &amp; Caicos Islands</t>
  </si>
  <si>
    <t>Guinea</t>
  </si>
  <si>
    <t>Uganda</t>
  </si>
  <si>
    <t>Guinea  Bissau</t>
  </si>
  <si>
    <t>Ukraine*</t>
  </si>
  <si>
    <t>Guyana*</t>
  </si>
  <si>
    <t>United Arab Emirates</t>
  </si>
  <si>
    <t>Haiti*</t>
  </si>
  <si>
    <t>Honduras*</t>
  </si>
  <si>
    <t>Uzbekistan</t>
  </si>
  <si>
    <t>Hungary*</t>
  </si>
  <si>
    <t>Venezuela*</t>
  </si>
  <si>
    <t>Iceland</t>
  </si>
  <si>
    <t>Yemen, Republic of</t>
  </si>
  <si>
    <t>Iraq</t>
  </si>
  <si>
    <t>Zambia</t>
  </si>
  <si>
    <t>Israel</t>
  </si>
  <si>
    <t>Zimbabwe</t>
  </si>
  <si>
    <t>Jamaica*</t>
  </si>
  <si>
    <r>
      <rPr>
        <b/>
        <sz val="22"/>
        <rFont val="宋体"/>
        <charset val="134"/>
      </rPr>
      <t>香港UPS欧洲红单WE包税价（</t>
    </r>
    <r>
      <rPr>
        <b/>
        <sz val="22"/>
        <color rgb="FFFF0000"/>
        <rFont val="宋体"/>
        <charset val="134"/>
      </rPr>
      <t>含旺季附加费</t>
    </r>
    <r>
      <rPr>
        <b/>
        <sz val="22"/>
        <rFont val="宋体"/>
        <charset val="134"/>
      </rPr>
      <t>）</t>
    </r>
  </si>
  <si>
    <t xml:space="preserve">单位：RMB，交货代码：UWE ，材积除5000，UPS计费方式，含油包税                                                                      </t>
  </si>
  <si>
    <t xml:space="preserve">区域  </t>
  </si>
  <si>
    <t>5-9KG</t>
  </si>
  <si>
    <t>10-15KG</t>
  </si>
  <si>
    <t>16-24KG</t>
  </si>
  <si>
    <t>25-50KG</t>
  </si>
  <si>
    <t>51-70KG</t>
  </si>
  <si>
    <t>71-99KG</t>
  </si>
  <si>
    <t>100-250KG</t>
  </si>
  <si>
    <t>251-500KG起</t>
  </si>
  <si>
    <t>501KG起</t>
  </si>
  <si>
    <t>UPS红单渠道，一单到底包税，官网查询</t>
  </si>
  <si>
    <t>英国                        （除6000额外加4/KG，备注UWE1）</t>
  </si>
  <si>
    <t xml:space="preserve">操作费150/票  </t>
  </si>
  <si>
    <t>美国                                      （除6000额外加3/KG，备注UWE1）</t>
  </si>
  <si>
    <t>加拿大                     （除6000额外加4/KG，备注UWE1）</t>
  </si>
  <si>
    <r>
      <rPr>
        <b/>
        <sz val="10"/>
        <rFont val="宋体"/>
        <charset val="134"/>
      </rPr>
      <t>操作费150/票，</t>
    </r>
    <r>
      <rPr>
        <b/>
        <sz val="10"/>
        <color rgb="FFFF0000"/>
        <rFont val="宋体"/>
        <charset val="134"/>
      </rPr>
      <t xml:space="preserve">只能出FBA  </t>
    </r>
  </si>
  <si>
    <t>法国、德国、西班牙、意大利、荷兰、瑞典、波兰、比利时、丹麦、奥地利、芬兰、爱尔兰、卢森堡</t>
  </si>
  <si>
    <r>
      <rPr>
        <b/>
        <sz val="10"/>
        <rFont val="宋体"/>
        <charset val="134"/>
      </rPr>
      <t>操作费150/票，</t>
    </r>
    <r>
      <rPr>
        <b/>
        <sz val="10"/>
        <color rgb="FFFF0000"/>
        <rFont val="宋体"/>
        <charset val="134"/>
      </rPr>
      <t xml:space="preserve">只接私人地址，不接FBA </t>
    </r>
  </si>
  <si>
    <t>可接内置电池（需绝缘，要借助工具才能开启的才算内电），带电加收25元/票；可接单独报关件,报关费200元/票，另加收过港费1.0元/KG，最低30元/票；无DG服务，不接电子烟。</t>
  </si>
  <si>
    <t>一、附加费用</t>
  </si>
  <si>
    <r>
      <rPr>
        <b/>
        <sz val="10"/>
        <color rgb="FFFF0000"/>
        <rFont val="宋体"/>
        <charset val="134"/>
      </rPr>
      <t>1）、加收1/KG：</t>
    </r>
    <r>
      <rPr>
        <sz val="10"/>
        <rFont val="宋体"/>
        <charset val="134"/>
      </rPr>
      <t>手机屏、化妆包、非FBA货仓地址、笔类（铅笔除外）、带磁性产品、鼠标类、键盘类、耳机类(不带蓝牙功能)、播放器类、机顶盒类、空白线路板</t>
    </r>
  </si>
  <si>
    <r>
      <rPr>
        <b/>
        <sz val="10"/>
        <color rgb="FFFF0000"/>
        <rFont val="宋体"/>
        <charset val="134"/>
      </rPr>
      <t>2）、加收2/KG：</t>
    </r>
    <r>
      <rPr>
        <sz val="10"/>
        <rFont val="宋体"/>
        <charset val="134"/>
      </rPr>
      <t xml:space="preserve"> MP3、MP4、玩具类飞行器(不是无人机)、录音产品、行车记录仪、DVD机类、</t>
    </r>
    <r>
      <rPr>
        <sz val="10"/>
        <color rgb="FFFF0000"/>
        <rFont val="宋体"/>
        <charset val="134"/>
      </rPr>
      <t>摄像头、</t>
    </r>
    <r>
      <rPr>
        <sz val="10"/>
        <rFont val="宋体"/>
        <charset val="134"/>
      </rPr>
      <t>转换器类等信号接收器类、蓝牙产品、3D眼镜、太阳眼镜、VR眼镜、所有产地标货物（仿产地的）；</t>
    </r>
  </si>
  <si>
    <r>
      <rPr>
        <sz val="10"/>
        <rFont val="宋体"/>
        <charset val="134"/>
      </rPr>
      <t>3）、加收3/KG：智能手环类、牙刷类、对讲机、儿童玩具、指尖陀螺、成人用品（不带液体）、假发类、无人机、化妆品、彩印、温度计、体温计、血压计、安全锤、手推车、钢钉 、蜡烛，文具纸（记事本，日记本）；</t>
    </r>
    <r>
      <rPr>
        <sz val="10"/>
        <color rgb="FFFF0000"/>
        <rFont val="宋体"/>
        <charset val="134"/>
      </rPr>
      <t>织品类.衣服,包包类,鞋类(LED亮光鞋除外)需独立加收2.0/KG</t>
    </r>
  </si>
  <si>
    <t>4)、加收4/KG：大型玩具，安防/监控设备，空气净化器，录像机/摄像机，功放，显微镜，投影仪，显示屏，汽车用品及配件，云台，天文望远镜，无线电通讯设备，美容护肤器，大型工具包等高货值产品；</t>
  </si>
  <si>
    <t>5)、其它：手表类(带电另外加收)、U盘、游戏机，内存卡及手表统一加收3元/个，平板电脑类加收5元/台,自行车类、手机、精密电子元器件、相机（含配件)以及反倾销产品不收；</t>
  </si>
  <si>
    <t>6)、产品名称数量限制 ：美国、加拿大、英国无限制 ，欧盟国家单票限制5个品名以内，超出加￥50/个品名，最高一票不能超10个品名。</t>
  </si>
  <si>
    <t>2、注意事项：</t>
  </si>
  <si>
    <t>1)、拒收产品：仿牌、保健产品，液体，粉末，管制刀具、食品、药品、易燃易爆、古董、货币等国家禁止出口及航空公司禁运物品等违禁品。反侵销产品类，例如：自行车，折叠型金属桌椅及所有反侵销产品；如有发现冲货或者带电不备注行为没收货物并罚款RMB1000RMB/票 。</t>
  </si>
  <si>
    <t xml:space="preserve">                                                   </t>
  </si>
  <si>
    <t>2)、中转路线：第二天香港UPS官网查询提取信息，全程红单直发各国FBA仓库，不转仓，一单到底。</t>
  </si>
  <si>
    <t>3)、目的地海关认定货物是品牌货物，或者是CE、蓝牙、HDMI、FDA、FCC、Lacey Act、DOT等认证的问题，或者货物属于当地反倾销货物或不符合目的地国家进口要求的货物，客人需要提供相应授权书或认证报告，如果提供不了导致货物扣关甚至退运而产生的，所有责任和相关费用将由发件人承担</t>
  </si>
  <si>
    <t>3、UPS渠道要求：</t>
  </si>
  <si>
    <t>A、此价格不接收液体，粉末等国家规定的违禁品，如知名仿牌，易燃易爆等货物。一经查到，罚款300元/票才可退货。</t>
  </si>
  <si>
    <t>B、高货值的电子产品，需要做好CE认证，如CE认证引起的退件问题，我司概不负责。请大家重视。</t>
  </si>
  <si>
    <t>4、赔偿条款声明：以下情况我司不受理索赔，若因我司原因造成的扣关或完全丢失，我司承诺赔偿RMB40元/KG，免此票件运费，其他按照如下备注说明</t>
  </si>
  <si>
    <t>1）如果侵权问题，我司不承担任何责任并且保留追究发件人因此带来对我司的损失赔偿：</t>
  </si>
  <si>
    <t>2）如果货物未按实际申报，侵犯知识产权，当地禁止进口等原因导致海关扣货，此情况不在赔偿范围内，我司只是协助发件人提供清关文件；</t>
  </si>
  <si>
    <t>3）如因货物本身质量问题以及涉及到具体的认证问题等，例如：蓝牙产品类均不在受理赔偿；</t>
  </si>
  <si>
    <t>4）如遇战争，自然灾害等不可抗拒因素导致货物破损或灭失，不受理赔偿；</t>
  </si>
  <si>
    <t>5）在运输过程中如果遇到航班延误，清关延误等引起的总体时效延误，均不受理赔偿；</t>
  </si>
  <si>
    <t>6）产品数量缺少，损坏不受理赔偿；</t>
  </si>
  <si>
    <t>7）易碎品不接受任何损失赔偿；</t>
  </si>
  <si>
    <t>6、特别提示：如客户一旦同意接收我公司服务，我司默认为客户已详细阅读过此价格表备注内容，并接受各条款的约束</t>
  </si>
  <si>
    <r>
      <rPr>
        <sz val="22"/>
        <color rgb="FF000000"/>
        <rFont val="华文中宋"/>
        <charset val="134"/>
      </rPr>
      <t>HKUPS-美洲特快T价</t>
    </r>
    <r>
      <rPr>
        <sz val="15"/>
        <color rgb="FFFF0000"/>
        <rFont val="华文中宋"/>
        <charset val="134"/>
      </rPr>
      <t>（含旺季附加费）</t>
    </r>
  </si>
  <si>
    <t>单位：RMB，不含油报价，交货代码：UHT(除5000 )</t>
  </si>
  <si>
    <t>报价执行日期：2022年03月17日</t>
  </si>
  <si>
    <t>全区单件需5KG起，可接带电或配电产品</t>
  </si>
  <si>
    <t>101-499KG</t>
  </si>
  <si>
    <t>备注：此渠道为UPS特快服务，优先安排航班，25KG以下服务可单询</t>
  </si>
  <si>
    <t>1.截单时间：14：00；交接清单和运单上请备注交货代码：UHT，否则按最贵的价格结算。</t>
  </si>
  <si>
    <r>
      <rPr>
        <sz val="9"/>
        <rFont val="宋体"/>
        <charset val="134"/>
      </rPr>
      <t>三、附加手续服务费：香港UPS为RMB</t>
    </r>
    <r>
      <rPr>
        <sz val="9"/>
        <color rgb="FFFF0000"/>
        <rFont val="宋体"/>
        <charset val="134"/>
      </rPr>
      <t>45.5</t>
    </r>
    <r>
      <rPr>
        <sz val="9"/>
        <rFont val="宋体"/>
        <charset val="134"/>
      </rPr>
      <t>*U/件，大陆UPS为人民币40元每件（此收费标准不变），客户托运以下任何一款包裹时，UPS将会对每件包裹向客户加收此附加费：</t>
    </r>
  </si>
  <si>
    <r>
      <rPr>
        <sz val="9"/>
        <rFont val="宋体"/>
        <charset val="134"/>
      </rPr>
      <t>五、大型包裹附加費：香港UPS为RMB</t>
    </r>
    <r>
      <rPr>
        <sz val="9"/>
        <color rgb="FFFF0000"/>
        <rFont val="宋体"/>
        <charset val="134"/>
      </rPr>
      <t>440</t>
    </r>
    <r>
      <rPr>
        <sz val="9"/>
        <rFont val="宋体"/>
        <charset val="134"/>
      </rPr>
      <t>*燃油/件，此收费标准为新增加内容：</t>
    </r>
  </si>
  <si>
    <r>
      <rPr>
        <sz val="22"/>
        <color rgb="FF000000"/>
        <rFont val="华文中宋"/>
        <charset val="134"/>
      </rPr>
      <t>HKUPS卡板货促销R价</t>
    </r>
    <r>
      <rPr>
        <sz val="15"/>
        <color rgb="FFFF0000"/>
        <rFont val="华文中宋"/>
        <charset val="134"/>
      </rPr>
      <t>（含旺季附加费）</t>
    </r>
  </si>
  <si>
    <t>单位：RMB，不含油报价，交货代码：UHR(除5000 )</t>
  </si>
  <si>
    <t>报价执行日期：2022年09月27日</t>
  </si>
  <si>
    <t>欧洲部分国家</t>
  </si>
  <si>
    <t>韩国，菲律宾</t>
  </si>
  <si>
    <t>75-300KG</t>
  </si>
  <si>
    <t>可接带电或配电产品</t>
  </si>
  <si>
    <t>301-2000KG</t>
  </si>
  <si>
    <t>欧洲部分国家：英国，法国，德国，比利时，西班牙，意大利，荷兰，波兰，卢森堡，奥地利，瑞士，瑞典，芬兰，挪威，爱尔兰</t>
  </si>
  <si>
    <t>1.截单时间：14：00；交接清单和运单上请备注交货代码：UHR，否则按最贵的价格结算。</t>
  </si>
  <si>
    <t>三、附加手续服务费：</t>
  </si>
  <si>
    <t>1）尺寸超过145（长）x 138（宽） x 160（高）cm,每板加收RMB1750*U；</t>
  </si>
  <si>
    <t>2）重量小于75KG,大于2000KG均不享受此促销价，如果出货则按公布价计费；</t>
  </si>
  <si>
    <t>3）卡板上有多箱货或多包货的情况，每箱或每包货低于5KG按5KG计费；</t>
  </si>
  <si>
    <t>四、无法交付货件回邮费用（未能派送退件附加费）：如果货物被收件人拒收，或者因为其他的原因未能完成投递，UPS将尽力去联系发件人获得进一步的指示，如果发件人要求退运该件，则发件人将需要支付UPS未派送退运附加费。香港为RMB78，大陆为RMB67。</t>
  </si>
  <si>
    <t>五、关税预付手续费：不做关税预付，如货到当地收件人拒付关税，将默认由发件人支付以及承担手续费RMB150。</t>
  </si>
  <si>
    <t>六、住宅地址派送附加费：收取RMB798*油/票。此费用以UPS账单为准，六个月内通知有效！</t>
  </si>
  <si>
    <t xml:space="preserve">七、更改付款信息服务费（新增）：如更改付款选项、付款账号和用于付款的信用卡信息等等,UPS将收取更改付款信息服务费,每一项信息更改需收取RMB100。需留意如收件人拒付关税/运费改回寄件人支付时将产生此服务费，由寄件人自行承担。
</t>
  </si>
  <si>
    <r>
      <rPr>
        <b/>
        <sz val="22"/>
        <color theme="1"/>
        <rFont val="宋体"/>
        <charset val="134"/>
        <scheme val="minor"/>
      </rPr>
      <t>大陆UPS红单欧美特惠</t>
    </r>
    <r>
      <rPr>
        <b/>
        <sz val="22"/>
        <color rgb="FF000000"/>
        <rFont val="宋体"/>
        <charset val="134"/>
      </rPr>
      <t>A价</t>
    </r>
    <r>
      <rPr>
        <b/>
        <sz val="14"/>
        <color rgb="FFFF0000"/>
        <rFont val="宋体"/>
        <charset val="134"/>
      </rPr>
      <t>(</t>
    </r>
    <r>
      <rPr>
        <b/>
        <sz val="14"/>
        <color rgb="FFFF0000"/>
        <rFont val="宋体"/>
        <charset val="134"/>
        <scheme val="minor"/>
      </rPr>
      <t>含旺季附加费</t>
    </r>
    <r>
      <rPr>
        <b/>
        <sz val="14"/>
        <color rgb="FFFF0000"/>
        <rFont val="宋体"/>
        <charset val="134"/>
      </rPr>
      <t>）</t>
    </r>
  </si>
  <si>
    <t>单位：RMB，不含油报价，交货代码：UCA(除5000 )</t>
  </si>
  <si>
    <r>
      <rPr>
        <b/>
        <sz val="10"/>
        <rFont val="宋体"/>
        <charset val="134"/>
      </rPr>
      <t xml:space="preserve">22-50KG
</t>
    </r>
    <r>
      <rPr>
        <b/>
        <sz val="10"/>
        <color rgb="FFFF0000"/>
        <rFont val="宋体"/>
        <charset val="134"/>
      </rPr>
      <t>(材积需26KG起）</t>
    </r>
  </si>
  <si>
    <t>100KG+</t>
  </si>
  <si>
    <r>
      <rPr>
        <sz val="11"/>
        <color theme="1"/>
        <rFont val="宋体"/>
        <charset val="134"/>
        <scheme val="minor"/>
      </rPr>
      <t>单票重量超99KG或申报价值超</t>
    </r>
    <r>
      <rPr>
        <sz val="11"/>
        <color rgb="FFFF0000"/>
        <rFont val="宋体"/>
        <charset val="134"/>
        <scheme val="minor"/>
      </rPr>
      <t>700</t>
    </r>
    <r>
      <rPr>
        <sz val="11"/>
        <color theme="1"/>
        <rFont val="宋体"/>
        <charset val="134"/>
        <scheme val="minor"/>
      </rPr>
      <t>USD需买单报关，买单费用150元/票，</t>
    </r>
    <r>
      <rPr>
        <sz val="11"/>
        <color rgb="FFFF0000"/>
        <rFont val="宋体"/>
        <charset val="134"/>
        <scheme val="minor"/>
      </rPr>
      <t>深圳上网</t>
    </r>
  </si>
  <si>
    <r>
      <rPr>
        <b/>
        <sz val="10"/>
        <rFont val="宋体"/>
        <charset val="134"/>
      </rPr>
      <t>*</t>
    </r>
    <r>
      <rPr>
        <b/>
        <sz val="10"/>
        <rFont val="宋体"/>
        <charset val="134"/>
      </rPr>
      <t>**</t>
    </r>
  </si>
  <si>
    <t>《买单报关模版》</t>
  </si>
  <si>
    <t>德国，英国，法国，挪威，瑞士，荷兰，丹麦，芬兰，瑞典，波兰，比利时，意大利，葡萄牙，西班牙</t>
  </si>
  <si>
    <r>
      <rPr>
        <sz val="10"/>
        <rFont val="宋体"/>
        <charset val="134"/>
      </rPr>
      <t>不走带电产品，可接D类报关件，需提供纸质彩色报关资料随货；包装不能太软且不能有物流标签，需提供电子档发票。</t>
    </r>
    <r>
      <rPr>
        <sz val="10"/>
        <color rgb="FFFF0000"/>
        <rFont val="宋体"/>
        <charset val="134"/>
      </rPr>
      <t>单箱不能低于6KG</t>
    </r>
    <r>
      <rPr>
        <sz val="10"/>
        <rFont val="宋体"/>
        <charset val="134"/>
      </rPr>
      <t>。      
亚马逊货物出货前不强制关税预付，若产生关税，国外税金实报实销且需加收150/票的手续费，请在每箱外箱上贴上 一张MADE IN CHINA ，两张FBA标签，每个产品需要有MADE IN CHINA</t>
    </r>
  </si>
  <si>
    <t>备注：不接受打印耗材、电机类、磁性类、液体、粉末、颗粒、胶状，仿牌等货件,不接受一切国家禁止中转的违禁物品</t>
  </si>
  <si>
    <t>1.截单时间：13：00；上述结算标准为人民币报价,不含燃油附加费。</t>
  </si>
  <si>
    <t>一、更改地址附加费：UPS为人民币96元/件，最高收费RMB280元/票；</t>
  </si>
  <si>
    <r>
      <rPr>
        <sz val="10"/>
        <rFont val="宋体"/>
        <charset val="134"/>
      </rPr>
      <t>三、附加手续服务费：UPS为</t>
    </r>
    <r>
      <rPr>
        <sz val="10"/>
        <color rgb="FFFF0000"/>
        <rFont val="宋体"/>
        <charset val="134"/>
      </rPr>
      <t>RMB45.5*油</t>
    </r>
    <r>
      <rPr>
        <sz val="10"/>
        <rFont val="宋体"/>
        <charset val="134"/>
      </rPr>
      <t>/件，客户托运以下任何一款包裹时，UPS将会对每件包裹向客户加收此附加费：</t>
    </r>
  </si>
  <si>
    <r>
      <rPr>
        <sz val="10"/>
        <rFont val="宋体"/>
        <charset val="134"/>
      </rPr>
      <t>特别说明：根据UPS的索赔规定，UPS只会对整票货物中途遗失作出赔偿，最高赔偿</t>
    </r>
    <r>
      <rPr>
        <sz val="10"/>
        <rFont val="宋体"/>
        <charset val="134"/>
      </rPr>
      <t>100USD/票，</t>
    </r>
    <r>
      <rPr>
        <sz val="10"/>
        <rFont val="宋体"/>
        <charset val="134"/>
      </rPr>
      <t>其他（延误，湿货，少货和烂货）一律不给予赔偿，请各客户知悉并提前跟客户说明此情况，谢谢！</t>
    </r>
  </si>
  <si>
    <t>出口确 认 函</t>
  </si>
  <si>
    <t>运单号：</t>
  </si>
  <si>
    <t>目的国：</t>
  </si>
  <si>
    <t>总包装件数：</t>
  </si>
  <si>
    <t>总毛/净重：</t>
  </si>
  <si>
    <r>
      <rPr>
        <sz val="11"/>
        <rFont val="黑体"/>
        <charset val="134"/>
      </rPr>
      <t>申报</t>
    </r>
    <r>
      <rPr>
        <b/>
        <sz val="11"/>
        <rFont val="黑体"/>
        <charset val="134"/>
      </rPr>
      <t>总</t>
    </r>
    <r>
      <rPr>
        <sz val="11"/>
        <rFont val="黑体"/>
        <charset val="134"/>
      </rPr>
      <t>价值：</t>
    </r>
  </si>
  <si>
    <t>中文品名</t>
  </si>
  <si>
    <t>数量（注单位）</t>
  </si>
  <si>
    <t>价值</t>
  </si>
  <si>
    <t>箱数</t>
  </si>
  <si>
    <t>品牌</t>
  </si>
  <si>
    <t>规格型号</t>
  </si>
  <si>
    <t>产地</t>
  </si>
  <si>
    <t>材质</t>
  </si>
  <si>
    <t>毛/净重</t>
  </si>
  <si>
    <t>商品编码</t>
  </si>
  <si>
    <t>用途(通过什么工作原理;
用在什么地方;起什么作用?）</t>
  </si>
  <si>
    <t xml:space="preserve">申报要素：
         </t>
  </si>
  <si>
    <r>
      <rPr>
        <sz val="12"/>
        <color rgb="FFFF0000"/>
        <rFont val="黑体"/>
        <charset val="134"/>
      </rPr>
      <t>货物生产厂家（海关新规定，</t>
    </r>
    <r>
      <rPr>
        <b/>
        <sz val="12"/>
        <color indexed="10"/>
        <rFont val="黑体"/>
        <charset val="134"/>
      </rPr>
      <t>必填</t>
    </r>
    <r>
      <rPr>
        <sz val="12"/>
        <color indexed="10"/>
        <rFont val="黑体"/>
        <charset val="134"/>
      </rPr>
      <t>）：佛山利丰创进出口贸易有限公司</t>
    </r>
  </si>
  <si>
    <t>我司全称：</t>
  </si>
  <si>
    <t>不用填</t>
  </si>
  <si>
    <t>我司地址：</t>
  </si>
  <si>
    <t>签名、盖章(公章)：</t>
  </si>
  <si>
    <t>联 系 人：</t>
  </si>
  <si>
    <t xml:space="preserve"> 手机号码：</t>
  </si>
  <si>
    <t>日期：</t>
  </si>
  <si>
    <t>联系电话：</t>
  </si>
  <si>
    <t>Email：</t>
  </si>
  <si>
    <t>备注:请详细仔细如实填写确认函内容,这将是我们为贵公司做单的依据,贵公司填写的详细程度将很大程度上决定通关效率,谢谢!</t>
  </si>
  <si>
    <r>
      <rPr>
        <sz val="22"/>
        <color indexed="8"/>
        <rFont val="华文中宋"/>
        <charset val="134"/>
      </rPr>
      <t xml:space="preserve">UPS-进口到香港特惠价（红单服务）                                                                  </t>
    </r>
    <r>
      <rPr>
        <sz val="12"/>
        <color indexed="8"/>
        <rFont val="华文中宋"/>
        <charset val="134"/>
      </rPr>
      <t xml:space="preserve">   </t>
    </r>
  </si>
  <si>
    <t>单位：RMB，不含油报价，交货代码：UHM(除5000 )</t>
  </si>
  <si>
    <t>22-44KG</t>
  </si>
  <si>
    <t>501KG-1000KG</t>
  </si>
  <si>
    <t>1001KG+</t>
  </si>
  <si>
    <t>1.操作要求：下单请准备好发票，提供给相对应的港后客服安排下单，并通知寄件人准备好货物，若UPS取件时，未成功取得货物，将收取RMB35/件的操作费，多次取件未成功时，此费用需累加收费。</t>
  </si>
  <si>
    <t>2.可接带电产品，请在委托书备注清楚，需加收费用35元/件，另如要求UPS自带LB上门贴单会加收附加费35RMB/件；</t>
  </si>
  <si>
    <t>3.报关价值超过或等于120美金需加收25元/票的报关费，如发票申报价值超USD5900，需另加收香港出口报关费，计费方式（申报价值*7.8-46000）/1000*0.25+25；</t>
  </si>
  <si>
    <r>
      <rPr>
        <sz val="10"/>
        <rFont val="宋体"/>
        <charset val="134"/>
      </rPr>
      <t>八、住宅地址派送附加费（</t>
    </r>
    <r>
      <rPr>
        <sz val="10"/>
        <color rgb="FFFF0000"/>
        <rFont val="宋体"/>
        <charset val="134"/>
      </rPr>
      <t>任何目的地包括亚马逊都可能存在此费用</t>
    </r>
    <r>
      <rPr>
        <sz val="10"/>
        <rFont val="宋体"/>
        <charset val="134"/>
      </rPr>
      <t>）：收取</t>
    </r>
    <r>
      <rPr>
        <sz val="10"/>
        <color rgb="FFFF0000"/>
        <rFont val="宋体"/>
        <charset val="134"/>
      </rPr>
      <t>RMB30*油</t>
    </r>
    <r>
      <rPr>
        <sz val="10"/>
        <rFont val="宋体"/>
        <charset val="134"/>
      </rPr>
      <t>/票。此费用以UPS账单为准，三个月内通知有效！</t>
    </r>
  </si>
  <si>
    <t>UPS-进口到香港特惠价分区表（红单服务）</t>
  </si>
  <si>
    <t>Zone</t>
  </si>
  <si>
    <t>Country</t>
  </si>
  <si>
    <t xml:space="preserve">USA(Armenia)/United  States                                                                                                   </t>
  </si>
  <si>
    <t>Belgium</t>
  </si>
  <si>
    <t>Netherlands(Holland)</t>
  </si>
  <si>
    <t>Guernsey(Channel Islands)</t>
  </si>
  <si>
    <t>Ireland,Republic of</t>
  </si>
  <si>
    <t>Luxembourg</t>
  </si>
  <si>
    <t>Scotland(United Kingdom)</t>
  </si>
  <si>
    <t>Germany</t>
  </si>
  <si>
    <t>England/UK (United Kingdom)</t>
  </si>
  <si>
    <t>Northern Ireland(UnitedKingdom)</t>
  </si>
  <si>
    <t>Heligoland(Germany)</t>
  </si>
  <si>
    <t>黑尔格兰（德国）</t>
  </si>
  <si>
    <t xml:space="preserve">Jersey (Channel Islands) </t>
  </si>
  <si>
    <t>Wales(United Kingdom)</t>
  </si>
  <si>
    <t>France</t>
  </si>
  <si>
    <t>Poland</t>
  </si>
  <si>
    <t>Italy</t>
  </si>
  <si>
    <t>Spain</t>
  </si>
  <si>
    <t>Monaco(France)*</t>
  </si>
  <si>
    <t>Canary Islands (Spain)*</t>
  </si>
  <si>
    <t>San Marino</t>
  </si>
  <si>
    <t xml:space="preserve">Vatican City </t>
  </si>
  <si>
    <t>Austria</t>
  </si>
  <si>
    <t>Denmark</t>
  </si>
  <si>
    <t>Greece</t>
  </si>
  <si>
    <t>Switzerland</t>
  </si>
  <si>
    <t>Finland</t>
  </si>
  <si>
    <t>Sweden</t>
  </si>
  <si>
    <t>Liechtenstein</t>
  </si>
  <si>
    <t>Portugal</t>
  </si>
  <si>
    <t>Russia</t>
  </si>
  <si>
    <t>Norway</t>
  </si>
  <si>
    <t>Hungary</t>
  </si>
  <si>
    <r>
      <rPr>
        <sz val="22"/>
        <color indexed="8"/>
        <rFont val="华文中宋"/>
        <charset val="134"/>
      </rPr>
      <t>UPS-进口到香港特惠价（蓝单服务）</t>
    </r>
    <r>
      <rPr>
        <sz val="16"/>
        <color indexed="10"/>
        <rFont val="华文中宋"/>
        <charset val="134"/>
      </rPr>
      <t>已含旺</t>
    </r>
    <r>
      <rPr>
        <sz val="16"/>
        <color indexed="10"/>
        <rFont val="华文中宋"/>
        <charset val="134"/>
      </rPr>
      <t>季附加费</t>
    </r>
  </si>
  <si>
    <t>单位：RMB，不含油报价，交货代码：UHI(除5000 )</t>
  </si>
  <si>
    <t>UPS-进口到香港特惠价分区表（蓝单服务）</t>
  </si>
  <si>
    <t>Brazil</t>
  </si>
  <si>
    <t>Aland Island(finland)</t>
  </si>
  <si>
    <t>奥兰岛</t>
  </si>
  <si>
    <t>拉托维亚</t>
  </si>
  <si>
    <t>2022年香港UPS公布价</t>
  </si>
  <si>
    <t>执行日期：2021年12月24日</t>
  </si>
  <si>
    <t>注：未含燃油附加费及超远派送附加费</t>
  </si>
  <si>
    <t>单位：人民币</t>
  </si>
  <si>
    <t>区  域</t>
  </si>
  <si>
    <t>新加坡、菲律宾、马来西亚等</t>
  </si>
  <si>
    <t>加拿大、墨西哥、美国</t>
  </si>
  <si>
    <t>英国、法国、德国等</t>
  </si>
  <si>
    <t>丹麦、芬兰、波兰、瑞士等</t>
  </si>
  <si>
    <t>希腊、葡萄牙</t>
  </si>
  <si>
    <t>巴西、捷克、匈牙利等</t>
  </si>
  <si>
    <t>Zone1</t>
  </si>
  <si>
    <t>Zone2</t>
  </si>
  <si>
    <t>Zone3</t>
  </si>
  <si>
    <t>Zone4</t>
  </si>
  <si>
    <t>Zone5</t>
  </si>
  <si>
    <t>Zone6</t>
  </si>
  <si>
    <t>Zone7</t>
  </si>
  <si>
    <t>Zone8</t>
  </si>
  <si>
    <t>Zone9</t>
  </si>
  <si>
    <t>SPX</t>
  </si>
  <si>
    <t>Forshipmentweightabove20kg</t>
  </si>
  <si>
    <t>21-44</t>
  </si>
  <si>
    <t>45-70</t>
  </si>
  <si>
    <t>71-99</t>
  </si>
  <si>
    <t>100-299</t>
  </si>
  <si>
    <t>300以上</t>
  </si>
  <si>
    <t>UPS环球专递出口分区表(香港)-Express Saver</t>
  </si>
  <si>
    <t>更新日期：</t>
  </si>
  <si>
    <t>China,People's Republic of</t>
  </si>
  <si>
    <t>中华人民共和国</t>
  </si>
  <si>
    <t>Singapore</t>
  </si>
  <si>
    <t xml:space="preserve">Korea,South </t>
  </si>
  <si>
    <t>Taiwan</t>
  </si>
  <si>
    <t>Thailand</t>
  </si>
  <si>
    <t>Malaysia</t>
  </si>
  <si>
    <t>Philippines</t>
  </si>
  <si>
    <t>Brunei</t>
  </si>
  <si>
    <t>Vietnam</t>
  </si>
  <si>
    <t>Australia</t>
  </si>
  <si>
    <t>New Zealand</t>
  </si>
  <si>
    <t>Indonesia</t>
  </si>
  <si>
    <t>Norfolk island(Australia)</t>
  </si>
  <si>
    <t>诺福克岛</t>
  </si>
  <si>
    <t>India</t>
  </si>
  <si>
    <t>Puerto Rico</t>
  </si>
  <si>
    <t>Canary Islands(Spain)</t>
  </si>
  <si>
    <t>Northern Ireland (United Kingdom)</t>
  </si>
  <si>
    <t>Monaco(France)</t>
  </si>
  <si>
    <t>Vatican City(Italy)</t>
  </si>
  <si>
    <t>Buesingen(Germany)</t>
  </si>
  <si>
    <t>布辛根（德国）</t>
  </si>
  <si>
    <t>Campione/Lake lugano(italy)</t>
  </si>
  <si>
    <r>
      <rPr>
        <sz val="8"/>
        <rFont val="宋体"/>
        <charset val="134"/>
      </rPr>
      <t>坎皮奥内</t>
    </r>
    <r>
      <rPr>
        <sz val="8"/>
        <rFont val="Times New Roman"/>
        <charset val="134"/>
      </rPr>
      <t>/</t>
    </r>
    <r>
      <rPr>
        <sz val="8"/>
        <rFont val="宋体"/>
        <charset val="134"/>
      </rPr>
      <t>卢加诺湖（意大利）</t>
    </r>
    <r>
      <rPr>
        <sz val="8"/>
        <rFont val="Times New Roman"/>
        <charset val="134"/>
      </rPr>
      <t xml:space="preserve"> </t>
    </r>
  </si>
  <si>
    <t>Ceuta(Spain)</t>
  </si>
  <si>
    <r>
      <rPr>
        <sz val="8"/>
        <rFont val="宋体"/>
        <charset val="134"/>
      </rPr>
      <t>休达</t>
    </r>
    <r>
      <rPr>
        <sz val="8"/>
        <rFont val="Times New Roman"/>
        <charset val="134"/>
      </rPr>
      <t>(</t>
    </r>
    <r>
      <rPr>
        <sz val="8"/>
        <rFont val="宋体"/>
        <charset val="134"/>
      </rPr>
      <t>西班牙）</t>
    </r>
  </si>
  <si>
    <t>Andorra</t>
  </si>
  <si>
    <t>Livigno(Italy)</t>
  </si>
  <si>
    <r>
      <rPr>
        <sz val="8"/>
        <rFont val="宋体"/>
        <charset val="134"/>
      </rPr>
      <t>利维尼奥（意大利）</t>
    </r>
    <r>
      <rPr>
        <sz val="8"/>
        <rFont val="Times New Roman"/>
        <charset val="134"/>
      </rPr>
      <t xml:space="preserve"> </t>
    </r>
  </si>
  <si>
    <t>Melilla(Spain)</t>
  </si>
  <si>
    <t>梅利利亚（西班牙）</t>
  </si>
  <si>
    <t>American Samoa</t>
  </si>
  <si>
    <t>Papua New Guinea</t>
  </si>
  <si>
    <t>Palau</t>
  </si>
  <si>
    <t>Cook Islands</t>
  </si>
  <si>
    <t>Ponape(Micronesia,Federated States of)</t>
  </si>
  <si>
    <t>Rota(Northern Mariana Islands)</t>
  </si>
  <si>
    <r>
      <rPr>
        <sz val="8"/>
        <rFont val="宋体"/>
        <charset val="134"/>
      </rPr>
      <t>罗塔岛</t>
    </r>
    <r>
      <rPr>
        <sz val="8"/>
        <rFont val="Times New Roman"/>
        <charset val="134"/>
      </rPr>
      <t>(</t>
    </r>
    <r>
      <rPr>
        <sz val="8"/>
        <rFont val="宋体"/>
        <charset val="134"/>
      </rPr>
      <t>北马里亚纳群岛）</t>
    </r>
  </si>
  <si>
    <t>East Timor(Timor Leste)</t>
  </si>
  <si>
    <t>Solomon Islands</t>
  </si>
  <si>
    <t>Fiji</t>
  </si>
  <si>
    <t>Saipan (Northern Mariana Islands)</t>
  </si>
  <si>
    <t>Frech Polynesia</t>
  </si>
  <si>
    <t>Guam</t>
  </si>
  <si>
    <r>
      <rPr>
        <sz val="10"/>
        <rFont val="Times New Roman"/>
        <charset val="134"/>
      </rPr>
      <t>Tahiti</t>
    </r>
    <r>
      <rPr>
        <sz val="10"/>
        <rFont val="宋体"/>
        <charset val="134"/>
      </rPr>
      <t>（</t>
    </r>
    <r>
      <rPr>
        <sz val="10"/>
        <rFont val="Times New Roman"/>
        <charset val="134"/>
      </rPr>
      <t>French Polynesia)</t>
    </r>
  </si>
  <si>
    <t>Ireland, Republic of</t>
  </si>
  <si>
    <t>Tonga</t>
  </si>
  <si>
    <t>Kiribati</t>
  </si>
  <si>
    <t>Truk(Micronesia,Federated States of)</t>
  </si>
  <si>
    <r>
      <rPr>
        <sz val="8"/>
        <rFont val="宋体"/>
        <charset val="134"/>
      </rPr>
      <t>特鲁克</t>
    </r>
    <r>
      <rPr>
        <sz val="8"/>
        <rFont val="Times New Roman"/>
        <charset val="134"/>
      </rPr>
      <t>(</t>
    </r>
    <r>
      <rPr>
        <sz val="8"/>
        <rFont val="宋体"/>
        <charset val="134"/>
      </rPr>
      <t>密克罗尼亚西联邦</t>
    </r>
    <r>
      <rPr>
        <sz val="8"/>
        <rFont val="Times New Roman"/>
        <charset val="134"/>
      </rPr>
      <t>)</t>
    </r>
  </si>
  <si>
    <t>Kosrae(Micronesia,Federated States of)</t>
  </si>
  <si>
    <t>Tuvalu</t>
  </si>
  <si>
    <t>Vanuatu</t>
  </si>
  <si>
    <t>Marshall Islands</t>
  </si>
  <si>
    <t>Samoa</t>
  </si>
  <si>
    <r>
      <rPr>
        <sz val="8"/>
        <rFont val="宋体"/>
        <charset val="134"/>
      </rPr>
      <t>萨摩亚</t>
    </r>
    <r>
      <rPr>
        <sz val="8"/>
        <rFont val="Times New Roman"/>
        <charset val="134"/>
      </rPr>
      <t xml:space="preserve"> </t>
    </r>
  </si>
  <si>
    <t>Micronesia,Federated States of</t>
  </si>
  <si>
    <t>Wallis &amp; Futuna Islands</t>
  </si>
  <si>
    <t>瓦利斯群岛和富图纳群岛</t>
  </si>
  <si>
    <t>New Caledonia</t>
  </si>
  <si>
    <t xml:space="preserve">新喀里多尼亚 </t>
  </si>
  <si>
    <t>Tinian(Northern Mariana Islands)</t>
  </si>
  <si>
    <t>天宁岛（北马里亚纳群岛）</t>
  </si>
  <si>
    <t xml:space="preserve">Northern Mariana Islands </t>
  </si>
  <si>
    <t>Laos</t>
  </si>
  <si>
    <t>Maldives</t>
  </si>
  <si>
    <t>Azores(Portugal)</t>
  </si>
  <si>
    <t>亚速尔群岛</t>
  </si>
  <si>
    <t>Jersey(Channel Islands)</t>
  </si>
  <si>
    <t>英属海峡群岛</t>
  </si>
  <si>
    <t>Bangladesh</t>
  </si>
  <si>
    <t>Mongolia</t>
  </si>
  <si>
    <t>Bhutan</t>
  </si>
  <si>
    <t>Nepal</t>
  </si>
  <si>
    <t>Cambodia</t>
  </si>
  <si>
    <t>Guernsey (Channel Islands)</t>
  </si>
  <si>
    <t>根西岛（新增）</t>
  </si>
  <si>
    <t>Jersey (Channel Islands)</t>
  </si>
  <si>
    <t>泽西岛（新增）</t>
  </si>
  <si>
    <t>Mount Athos(Greece)</t>
  </si>
  <si>
    <t>阿陀斯山（希腊）</t>
  </si>
  <si>
    <t>Sri Lanka</t>
  </si>
  <si>
    <t>Ecuador</t>
  </si>
  <si>
    <t>El Salvador</t>
  </si>
  <si>
    <t>安圭拉岛</t>
  </si>
  <si>
    <t>Equatorial Guinea</t>
  </si>
  <si>
    <t>赤度几内亚</t>
  </si>
  <si>
    <t>Antigua &amp; Barbuda</t>
  </si>
  <si>
    <t>Argentina</t>
  </si>
  <si>
    <t>阿鲁巴岛</t>
  </si>
  <si>
    <t xml:space="preserve">Faeroe Is </t>
  </si>
  <si>
    <t>巴哈马群岛</t>
  </si>
  <si>
    <t>Georgia</t>
  </si>
  <si>
    <t>伯里兹</t>
  </si>
  <si>
    <t>Belarus / Byelorussia</t>
  </si>
  <si>
    <t>百慕达</t>
  </si>
  <si>
    <t>厄德罗普</t>
  </si>
  <si>
    <t>Guatemala</t>
  </si>
  <si>
    <t>Guinea Bissau</t>
  </si>
  <si>
    <t>Guyana</t>
  </si>
  <si>
    <t>圭亚那（暂停服务）</t>
  </si>
  <si>
    <t xml:space="preserve">Haiti </t>
  </si>
  <si>
    <t>Central African Rep</t>
  </si>
  <si>
    <t>Chile</t>
  </si>
  <si>
    <t>Colombia</t>
  </si>
  <si>
    <t>Kazakhstan</t>
  </si>
  <si>
    <t>Congo(Brazzaville)</t>
  </si>
  <si>
    <t>肯亚</t>
  </si>
  <si>
    <r>
      <rPr>
        <sz val="10"/>
        <rFont val="Times New Roman"/>
        <charset val="134"/>
      </rPr>
      <t>Congo</t>
    </r>
    <r>
      <rPr>
        <sz val="10"/>
        <rFont val="宋体"/>
        <charset val="134"/>
      </rPr>
      <t>，</t>
    </r>
    <r>
      <rPr>
        <sz val="10"/>
        <rFont val="Times New Roman"/>
        <charset val="134"/>
      </rPr>
      <t xml:space="preserve">DemocRatic Republic </t>
    </r>
  </si>
  <si>
    <t>Kirghizia(Kyrgyzstan)</t>
  </si>
  <si>
    <t>佛得角群岛</t>
  </si>
  <si>
    <t>Costa Rica</t>
  </si>
  <si>
    <t>Cote d'lvoire(lvory coast)</t>
  </si>
  <si>
    <t>象牙海岸</t>
  </si>
  <si>
    <t>Croatia</t>
  </si>
  <si>
    <t>Bonaire,St. Eustatius,Saba</t>
  </si>
  <si>
    <t>博内尔岛,圣尤斯特歇斯,萨巴</t>
  </si>
  <si>
    <t>Libyan Arab Jamahiriya</t>
  </si>
  <si>
    <t>利比亚阿拉伯（暂停服务）</t>
  </si>
  <si>
    <t>Czech Rep</t>
  </si>
  <si>
    <t>Dominican Rep</t>
  </si>
  <si>
    <t>多名尼加共和国</t>
  </si>
  <si>
    <t>马约特</t>
  </si>
  <si>
    <t>Macedonia</t>
  </si>
  <si>
    <t>St Croix  (US Virgin Is)</t>
  </si>
  <si>
    <t>美属处女群岛</t>
  </si>
  <si>
    <t>St Eustatius (Netherlands Antilles)</t>
  </si>
  <si>
    <t>聖尤斯塔堤烏斯島</t>
  </si>
  <si>
    <t>St John  (US Virgin Is)</t>
  </si>
  <si>
    <t>聖约翰群岛</t>
  </si>
  <si>
    <t>St Kitts &amp; Nevis</t>
  </si>
  <si>
    <t>聖克里斯岛及尼维斯岛</t>
  </si>
  <si>
    <t>马提尼亚</t>
  </si>
  <si>
    <t>聖卢西亚群岛</t>
  </si>
  <si>
    <t>毛里嗒尼亚</t>
  </si>
  <si>
    <t>St Maarten (Netherlands Antilles)</t>
  </si>
  <si>
    <t>聖馬丁島</t>
  </si>
  <si>
    <t>St Martin (Guadeloupe)</t>
  </si>
  <si>
    <r>
      <rPr>
        <sz val="8"/>
        <rFont val="宋体"/>
        <charset val="134"/>
      </rPr>
      <t>聖马丁群岛</t>
    </r>
    <r>
      <rPr>
        <sz val="8"/>
        <rFont val="Times New Roman"/>
        <charset val="134"/>
      </rPr>
      <t>(</t>
    </r>
    <r>
      <rPr>
        <sz val="8"/>
        <rFont val="宋体"/>
        <charset val="134"/>
      </rPr>
      <t>瓜德罗普岛</t>
    </r>
    <r>
      <rPr>
        <sz val="8"/>
        <rFont val="Times New Roman"/>
        <charset val="134"/>
      </rPr>
      <t>)</t>
    </r>
  </si>
  <si>
    <t>Moldova</t>
  </si>
  <si>
    <t>St Thomas(US Virgin Is)</t>
  </si>
  <si>
    <t>聖托马斯群岛</t>
  </si>
  <si>
    <t>蒙特塞拉特</t>
  </si>
  <si>
    <t>St Vincent &amp; The Grenadines</t>
  </si>
  <si>
    <t>聖文森特和格林纳丁斯</t>
  </si>
  <si>
    <t>St.Maartten，St. Martin</t>
  </si>
  <si>
    <t>圣马腾，圣马丁</t>
  </si>
  <si>
    <t>Syria Arab Republic</t>
  </si>
  <si>
    <t>叙利亚（暂停服务）</t>
  </si>
  <si>
    <t>Tajikistan</t>
  </si>
  <si>
    <t>塔吉克斯坦（暂停服务）</t>
  </si>
  <si>
    <t>Tanzania,United Republic of</t>
  </si>
  <si>
    <t>Nigeria</t>
  </si>
  <si>
    <t>Tortola  (British Virgin Is)</t>
  </si>
  <si>
    <t>托尔托拉岛</t>
  </si>
  <si>
    <t>Trinidad &amp; Tobago</t>
  </si>
  <si>
    <t>千里达和多巴哥</t>
  </si>
  <si>
    <t>Turks &amp; Caicos Is</t>
  </si>
  <si>
    <t>Reunion Is</t>
  </si>
  <si>
    <t>UAE</t>
  </si>
  <si>
    <t>Ukraine</t>
  </si>
  <si>
    <t xml:space="preserve">Union Is. </t>
  </si>
  <si>
    <t>联合群岛</t>
  </si>
  <si>
    <t xml:space="preserve">Saba </t>
  </si>
  <si>
    <t>萨巴岛</t>
  </si>
  <si>
    <t>US Virgin Is</t>
  </si>
  <si>
    <t>乌兹别克斯坦（暂停服务）</t>
  </si>
  <si>
    <t>Virgin Gorda (British Virgin Is.)</t>
  </si>
  <si>
    <t>英属处女群岛</t>
  </si>
  <si>
    <t>塞拉里昂</t>
  </si>
  <si>
    <t>Yemen</t>
  </si>
  <si>
    <t>也门共和国（暂停服务）</t>
  </si>
  <si>
    <t>Slovak</t>
  </si>
  <si>
    <t>South Africa</t>
  </si>
  <si>
    <t>St Barthelemy(Guadeloupe)</t>
  </si>
  <si>
    <t>聖巴特勒米島</t>
  </si>
  <si>
    <t>St Christopher (St. Kitts))</t>
  </si>
  <si>
    <t>聖克里斯多佛群岛</t>
  </si>
  <si>
    <r>
      <rPr>
        <sz val="14"/>
        <rFont val="华文中宋"/>
        <charset val="134"/>
      </rPr>
      <t>（旺季附加费：澳洲、汶莱+10.8/KG*U；</t>
    </r>
    <r>
      <rPr>
        <sz val="14"/>
        <color rgb="FFFF0000"/>
        <rFont val="华文中宋"/>
        <charset val="134"/>
      </rPr>
      <t>G区：+14.8/KG*U；欧洲（K、M）+6.3/KG*U</t>
    </r>
    <r>
      <rPr>
        <sz val="14"/>
        <rFont val="华文中宋"/>
        <charset val="134"/>
      </rPr>
      <t>；欧洲（E）+7.2/KG；中东（F、H、O区）+6.0/KG*U；其它区不加收）</t>
    </r>
  </si>
  <si>
    <t>单位：RMB，不含油报价，交货代码：FHD（除5000）</t>
  </si>
  <si>
    <t>价格执行日期：2022年09月26号</t>
  </si>
  <si>
    <t>重量(KG)</t>
  </si>
  <si>
    <t>A 澳门</t>
  </si>
  <si>
    <t>C 文莱</t>
  </si>
  <si>
    <t>D 老挝</t>
  </si>
  <si>
    <t>E 保加利亚</t>
  </si>
  <si>
    <t>F 巴林</t>
  </si>
  <si>
    <t>G 美属萨摩亚</t>
  </si>
  <si>
    <t>H 阿富汗</t>
  </si>
  <si>
    <t>K 比利时</t>
  </si>
  <si>
    <t>L 越南</t>
  </si>
  <si>
    <t>M 奥地利</t>
  </si>
  <si>
    <t>O 印度</t>
  </si>
  <si>
    <t>P 日本</t>
  </si>
  <si>
    <t>Q 马来西亚</t>
  </si>
  <si>
    <t>R 泰国</t>
  </si>
  <si>
    <t>S 菲律宾</t>
  </si>
  <si>
    <t>T 印度尼西亚</t>
  </si>
  <si>
    <t>U 澳大利亚</t>
  </si>
  <si>
    <t>X 台湾</t>
  </si>
  <si>
    <t>Y 新加坡</t>
  </si>
  <si>
    <t>Z 韩国</t>
  </si>
  <si>
    <t>文 件</t>
  </si>
  <si>
    <t>PAK 包 裹 袋</t>
  </si>
  <si>
    <t>小 货 服 务</t>
  </si>
  <si>
    <t>23-44</t>
  </si>
  <si>
    <t>300-499</t>
  </si>
  <si>
    <t>500-999</t>
  </si>
  <si>
    <t>1000+</t>
  </si>
  <si>
    <r>
      <rPr>
        <b/>
        <sz val="10"/>
        <color rgb="FFFF0000"/>
        <rFont val="宋体"/>
        <charset val="134"/>
      </rPr>
      <t>可接一般贸易报关，报关费200元/票，另加收中港费用1.0/KG，最低30元/票。</t>
    </r>
    <r>
      <rPr>
        <sz val="10"/>
        <color rgb="FFFF0000"/>
        <rFont val="宋体"/>
        <charset val="134"/>
      </rPr>
      <t>包裹袋需量材积</t>
    </r>
  </si>
  <si>
    <t>1.上述价格以人民币为单位,不含当月燃油；截单时间：上午9：00；交接清单和运单上请备注交货代码：HKFEDEX-FHD，否则按FEDEX公布价计费,原发票出口</t>
  </si>
  <si>
    <t>2.上述价格不包含承运代理有可能另行收取的偏远地区派送附加费，收费标准文件、包裹偏远附加费：澳大利亚&amp;加拿大按4.5RMB/KG,最低收费265RMB/票，其它国家或地区按每公斤人民币(RMB)4.5，最低收费为人民币(RMB)205，均需另外加收燃油附加费。偏远三个月内有效.</t>
  </si>
  <si>
    <t>3 上述价格不包含星期六递送附加费为人民币(RMB)142/票以及更改地址附加费为人民币(RMB)107元/票；上述附加费均需另外加收燃油附加费。承运代理还有可能产生的其他额外附加费，以承运代理的规定为准,具体可参照其网站上公布的附加费及其他资料的信息；</t>
  </si>
  <si>
    <t>4.上述价格不包含目的地关税(如选择寄件人支付关税FDX将向寄件人收取税款附加费，具体费用根据目的地情况而定，需要单票咨询), 仓储费以及由于收件人不能配合而引致的退件费等杂费；</t>
  </si>
  <si>
    <t>5.实重轻而体积大的货物按体积重计算：体积重以 (长 x 寛 x 高)厘米/ 5000 为准；21公斤以上货物重量按每公斤收费, 不足1公斤按1公斤计算；</t>
  </si>
  <si>
    <t>6、需正确、合理申报货物，若有低报或者申报不符等情况产生问题件导致的延误，我司不承担任何责任，申报不合理将会被承运人列为黑名单，货物会退回产生的后果及费用，全部由发件人自行承担；</t>
  </si>
  <si>
    <t>7、不接受纯电池，配套及内置电池请在运单上注明电池类别、型号和WH值；</t>
  </si>
  <si>
    <t>8、货物发票上的申报价值超过一定金额时将额外产生香港出口报关费用，收费标准为：当申报价值超过10000USD时，每票需加收100RMB,申报价值每增加5000USD，加收20RMB，超过1万USD但不足5000USD的部分按20RMB加收，比如申报价值12600USD，需加收120RMB香港报关费。</t>
  </si>
  <si>
    <t>9、目的地关税按国际惯例由收件人支付，若收件人拒付，会直接无条件转为发件人支付，若发件人选择关税预付，关税金额以联邦账单为准，同时也会收取关税预付手续费。</t>
  </si>
  <si>
    <t>10、此渠道延误不赔偿，实际丢失、损毁的货件按照走货发票的申报价值赔偿，但赔偿最高不超过100USD，不赔运费，不承担连带损失，若因自身包装不充分而引  起的破损、部分破损、遗失、部分遗失，我司不予赔偿。
  索赔期限：从货物签收之日起14天内，如果超过期限才反馈异常，FEDEX将不会作出任何赔偿，我司亦不予处理，此渠道暂不提供联邦保险，发件人可自行购买保险，货委托我司代买其他保险；</t>
  </si>
  <si>
    <t>11、请在运单、发票上注明与品名相符的有效的香港商品编码(8位)，每张发票上都要写，且海关编码最好写在品名旁并清楚写上“HS CODE"字样，如未按此要求操作造成的一切延误由贵司自行承担；</t>
  </si>
  <si>
    <t>12、此渠道暂不接受单件重量超过67KG,单边超274CM,货物单件的规格为1长+2宽+2高大于330CM；若联邦收到超过此类货物会以此服务的公布价收费，我司会以联邦收费标准向寄件人收取；</t>
  </si>
  <si>
    <t>13、美国，加拿大、波多黎各走IE,IP服务需加收住宅地区派送附加费为人民币（RMB）33/票*油；但走超大件服务（IPF或IEF）需加收住宅地区派送附加费为人民币（RMB）1008/票*油；若已收取偏远地区派送附加费，则不需要再收取此费用，以联邦官网显示为准。</t>
  </si>
  <si>
    <t>14、需提供税号的国家（阿根廷，意大利，墨西哥，秘鲁，哥伦比亚，智利，巴西），发票上要有税号，税号也最好在收件地址附近，并写上前缀，例如“CNPJ:”、“CPF:”、“VAT:”、“TAX NUMBER”等</t>
  </si>
  <si>
    <t>15、欧盟国家非私人件发票上要有EORI号码，EORI号码最好在收件地址附近，且一定要有前缀“EORI：”，以免再次确认引起延误。</t>
  </si>
  <si>
    <r>
      <rPr>
        <sz val="10"/>
        <rFont val="宋体"/>
        <charset val="134"/>
      </rPr>
      <t>17、关税预付、第三方支付关税手续费：150RMB/票，更改地址费：</t>
    </r>
    <r>
      <rPr>
        <sz val="10"/>
        <color rgb="FFFF0000"/>
        <rFont val="宋体"/>
        <charset val="134"/>
      </rPr>
      <t>107</t>
    </r>
    <r>
      <rPr>
        <sz val="10"/>
        <rFont val="宋体"/>
        <charset val="134"/>
      </rPr>
      <t>RMB*U/票。</t>
    </r>
  </si>
  <si>
    <r>
      <rPr>
        <sz val="10"/>
        <rFont val="宋体"/>
        <charset val="134"/>
      </rPr>
      <t>18、</t>
    </r>
    <r>
      <rPr>
        <sz val="10"/>
        <color theme="1"/>
        <rFont val="宋体"/>
        <charset val="134"/>
      </rPr>
      <t>第三方指定清关代理人服务收费标准：9.8RMB/KG，最低收费90RMB/票需另加燃油附加费</t>
    </r>
  </si>
  <si>
    <t>19、不可堆叠附加费：走FIEF或FIPF渠道，如货物不可堆叠，需加收1531RMB/票不可堆叠附加费</t>
  </si>
  <si>
    <t>20、超长附加费：48RMB/票+U，适用于IE或IP服务，任何包裹最长边超120cm或第二长边超过75cm或围长超265cm,需加收超长手续费，若已加收特大包裹附加费，则无需再加此超长附加费</t>
  </si>
  <si>
    <r>
      <rPr>
        <sz val="10"/>
        <rFont val="宋体"/>
        <charset val="134"/>
      </rPr>
      <t>21、特大包裹附加费：625RMB/票+U：适用于IE或IP服务，任何包裹最长边超240cm或</t>
    </r>
    <r>
      <rPr>
        <sz val="10"/>
        <color rgb="FFFF0000"/>
        <rFont val="宋体"/>
        <charset val="134"/>
      </rPr>
      <t>围长超325cm但不超330cm</t>
    </r>
    <r>
      <rPr>
        <sz val="10"/>
        <rFont val="宋体"/>
        <charset val="134"/>
      </rPr>
      <t>，则需加此特大包裹附加费</t>
    </r>
  </si>
  <si>
    <t>22、FEDEX电讯牌照费：首10KG之内收10RMB，续 1.0RMB/KG</t>
  </si>
  <si>
    <t>PAK袋服务：</t>
  </si>
  <si>
    <t>1、走PAK服务，清单运单上需注明PAK服务，若没有注明，将按联邦普通包裹服务结算；</t>
  </si>
  <si>
    <t>2、需用FEDEX纸包裹袋装，重量不能超2.0KG，申报价值不能超100USD，不走任何带电产品，否则按FEDU渠道收费，</t>
  </si>
  <si>
    <t>3、材积除5000，使用PAK袋包装，包裹袋不需要量材积，其他包装需量材积。</t>
  </si>
  <si>
    <t>更多费用及国家清关要求，详见报价表“FEDEX操作要求”</t>
  </si>
  <si>
    <r>
      <rPr>
        <sz val="12"/>
        <rFont val="华文中宋"/>
        <charset val="134"/>
      </rPr>
      <t>（旺季附加费：澳洲、汶莱+10.8/KG*U；</t>
    </r>
    <r>
      <rPr>
        <sz val="12"/>
        <color rgb="FFFF0000"/>
        <rFont val="华文中宋"/>
        <charset val="134"/>
      </rPr>
      <t>G区：+14.8/KG*U；欧洲（K、M）+6.3/KG*U</t>
    </r>
    <r>
      <rPr>
        <sz val="12"/>
        <rFont val="华文中宋"/>
        <charset val="134"/>
      </rPr>
      <t>；欧洲（E）+7.2/KG；中东（F、H、O区）+6.0/KG*U；其它区不加收）</t>
    </r>
  </si>
  <si>
    <t>单位：RMB，不含油报价，交货代码：FHDF（除5000）,分区参照FHD</t>
  </si>
  <si>
    <t>价格执行日期：2022年09月23号</t>
  </si>
  <si>
    <t>68-99</t>
  </si>
  <si>
    <t>可接一般贸易报关，报关费200元/票，另加收中港费用1.0/KG，最低30元/票。</t>
  </si>
  <si>
    <t>超大件标准：</t>
  </si>
  <si>
    <t>A．所有单件超过68KG或单边长超274CM或外围长超330CM的超大件，必须有卡板进行包装（部分国家拒收原木卡板包装），且卡板脚的高度需最低10cm（4英寸）的距离，方便装卸。</t>
  </si>
  <si>
    <t>B．货物的单件的规格“两短边之和x 2+长≥330cm”的，不足68KG需按单件68Kg计算，如是一票多件的货物，其中一件的重量为68Kg（实重材积取大者），此票货的收费重量最低标准为“68Kg*件数”</t>
  </si>
  <si>
    <t>最大尺寸限制：围长不能超762CM，单件尺寸长不能超302CM，否则不能走IEF&amp;IPF</t>
  </si>
  <si>
    <t>并不是所有国家的所有区域都有IEF或者IPF服务，请出货前向香港联邦核实或者找我司客服同事核实。</t>
  </si>
  <si>
    <t>1.上述价格以人民币为单位,不含当月燃油；截单时间：上午9：00；交接清单和运单上请备注交货代码：HKFEDEX-FPF，否则按FEDEX公布价计费,原发票出口</t>
  </si>
  <si>
    <r>
      <rPr>
        <sz val="10"/>
        <rFont val="宋体"/>
        <charset val="134"/>
      </rPr>
      <t>2.上述价格不包含承运代理有可能另行收取的偏远地区派送附加费，收费标准文件、包裹偏远附加费：澳大利亚&amp;加拿大按4.5RMB/KG,最低收费</t>
    </r>
    <r>
      <rPr>
        <sz val="10"/>
        <color rgb="FFFF0000"/>
        <rFont val="宋体"/>
        <charset val="134"/>
      </rPr>
      <t>265RMB</t>
    </r>
    <r>
      <rPr>
        <sz val="10"/>
        <rFont val="宋体"/>
        <charset val="134"/>
      </rPr>
      <t>/票，其它国家或地区按每公斤人民币(RMB)4.5，最低收费为人民币(RMB)205，均需另外加收燃油附加费。偏远三个月内有效.</t>
    </r>
  </si>
  <si>
    <t>5.实重轻而体积大的货物按体积重计算：体积重以 (长 x 寛 x 高)厘米/ 5000 为准；68公斤以上货物重量按每公斤收费, 不足1公斤按1公斤计算，一票多件货物，每件最低收费重为68kg；</t>
  </si>
  <si>
    <t>11、请在运单、发票上注明与品名相符的有效的香港商品编码(8位)，每张发票上都要写，且海关编码最好写在品名旁并清楚写上“HS CODE"字样，如未按此要求操作造成的一切延误由贵司自行承担。</t>
  </si>
  <si>
    <r>
      <rPr>
        <sz val="10"/>
        <rFont val="宋体"/>
        <charset val="134"/>
      </rPr>
      <t>15、</t>
    </r>
    <r>
      <rPr>
        <sz val="10"/>
        <color theme="1"/>
        <rFont val="宋体"/>
        <charset val="134"/>
      </rPr>
      <t>第三方指定清关代理人服务收费标准：9.8RMB/KG，最低收费90RMB/票需另加燃油附加费</t>
    </r>
  </si>
  <si>
    <t>16、不可堆叠附加费：走FIEF或FIPF渠道，如货物不可堆叠，需加收1531RMB/票不可堆叠附加费</t>
  </si>
  <si>
    <t>17、超大件超长附加费：1556RMB/票+U，适用于IEF或IPF服务，任何包裹长度超152cm，则需加此超大件超长手续费</t>
  </si>
  <si>
    <t>FHD/FHDF分区表</t>
  </si>
  <si>
    <t>A</t>
  </si>
  <si>
    <t>C</t>
  </si>
  <si>
    <t>D</t>
  </si>
  <si>
    <t>E</t>
  </si>
  <si>
    <t>F</t>
  </si>
  <si>
    <t>G</t>
  </si>
  <si>
    <t>H</t>
  </si>
  <si>
    <t>K</t>
  </si>
  <si>
    <t>L</t>
  </si>
  <si>
    <t>M</t>
  </si>
  <si>
    <t>O</t>
  </si>
  <si>
    <t>P</t>
  </si>
  <si>
    <t>Q</t>
  </si>
  <si>
    <t>R</t>
  </si>
  <si>
    <t>S</t>
  </si>
  <si>
    <t>T</t>
  </si>
  <si>
    <t>U</t>
  </si>
  <si>
    <t>X</t>
  </si>
  <si>
    <t>Y</t>
  </si>
  <si>
    <t>Z</t>
  </si>
  <si>
    <t>安提瓜和巴布达岛</t>
  </si>
  <si>
    <t>巴勒斯坦</t>
  </si>
  <si>
    <t>瓦利斯和富图纳群岛</t>
  </si>
  <si>
    <r>
      <rPr>
        <b/>
        <sz val="20"/>
        <rFont val="华文中宋"/>
        <charset val="134"/>
      </rPr>
      <t>HKFEDEX-代理欧亚周促销价（IP服务）</t>
    </r>
    <r>
      <rPr>
        <b/>
        <sz val="14"/>
        <color rgb="FFFF0000"/>
        <rFont val="华文中宋"/>
        <charset val="134"/>
      </rPr>
      <t>（已含旺季附加费不含燃油）</t>
    </r>
  </si>
  <si>
    <t>单位：RMB，不含油报价，交货代码：FHP（除5000）</t>
  </si>
  <si>
    <t>价格执行日期：2022年09月23号18：00至09月30日17：00</t>
  </si>
  <si>
    <t>欧洲一区</t>
  </si>
  <si>
    <t>欧洲二区</t>
  </si>
  <si>
    <t>印度尼西亚
（CGK）</t>
  </si>
  <si>
    <t>日本
（KIX）</t>
  </si>
  <si>
    <t>日本
（NRT）</t>
  </si>
  <si>
    <t>马来西亚
（KUL/PEN）</t>
  </si>
  <si>
    <t>菲律宾
（MNL)</t>
  </si>
  <si>
    <t>越南
（SGN/HAN）</t>
  </si>
  <si>
    <t>印度
(DEL)</t>
  </si>
  <si>
    <t>25-45KG</t>
  </si>
  <si>
    <t>71-104KG</t>
  </si>
  <si>
    <r>
      <rPr>
        <sz val="10"/>
        <rFont val="宋体"/>
        <charset val="134"/>
        <scheme val="minor"/>
      </rPr>
      <t>105</t>
    </r>
    <r>
      <rPr>
        <sz val="10"/>
        <rFont val="Tahoma"/>
        <charset val="134"/>
      </rPr>
      <t>-300KG</t>
    </r>
  </si>
  <si>
    <r>
      <rPr>
        <b/>
        <sz val="20"/>
        <rFont val="华文中宋"/>
        <charset val="134"/>
      </rPr>
      <t>HKFEDEX-代理欧亚周促销价（IPF服务）</t>
    </r>
    <r>
      <rPr>
        <b/>
        <sz val="14"/>
        <color rgb="FFFF0000"/>
        <rFont val="华文中宋"/>
        <charset val="134"/>
      </rPr>
      <t>（已含旺季附加费不含燃油）</t>
    </r>
  </si>
  <si>
    <t>单位：RMB，不含油报价，交货代码：FHPF（除5000）</t>
  </si>
  <si>
    <t>日本
（KIx）</t>
  </si>
  <si>
    <r>
      <rPr>
        <sz val="10"/>
        <rFont val="宋体"/>
        <charset val="134"/>
        <scheme val="minor"/>
      </rPr>
      <t>106</t>
    </r>
    <r>
      <rPr>
        <sz val="10"/>
        <rFont val="Tahoma"/>
        <charset val="134"/>
      </rPr>
      <t>-300KG</t>
    </r>
  </si>
  <si>
    <t>1.上述价格以人民币为单位,不含当月燃油；截单时间：上午9：00；交接清单和运单上请备注交货代码：HKFEDEX-FHP，否则按FEDEX公布价计费,原发票出口</t>
  </si>
  <si>
    <r>
      <rPr>
        <sz val="10"/>
        <rFont val="宋体"/>
        <charset val="134"/>
      </rPr>
      <t>2.上述价格不包含承运代理有可能另行收取的偏远地区派送附加费，收费标准文件、包裹偏远附加费：澳大利亚&amp;加拿大按4.5RMB/KG,最低收费</t>
    </r>
    <r>
      <rPr>
        <sz val="10"/>
        <color rgb="FFFF0000"/>
        <rFont val="宋体"/>
        <charset val="134"/>
      </rPr>
      <t>265</t>
    </r>
    <r>
      <rPr>
        <sz val="10"/>
        <rFont val="宋体"/>
        <charset val="134"/>
      </rPr>
      <t>RMB/票，其它国家/地区按RMB4.5/KG*燃油，最低收费 RMB205/票*燃油（美国IP服务偏远费25/票，IPF与其它国家一样收费）；偏远6个月通知有效，请自行查好偏远！</t>
    </r>
  </si>
  <si>
    <r>
      <rPr>
        <sz val="10"/>
        <rFont val="宋体"/>
        <charset val="134"/>
      </rPr>
      <t>17、关税预付、第三方支付关税手续费：150RMB/票，更改地址费：</t>
    </r>
    <r>
      <rPr>
        <sz val="10"/>
        <color rgb="FFFF0000"/>
        <rFont val="宋体"/>
        <charset val="134"/>
      </rPr>
      <t>107</t>
    </r>
    <r>
      <rPr>
        <sz val="10"/>
        <rFont val="宋体"/>
        <charset val="134"/>
      </rPr>
      <t>RMB/票。</t>
    </r>
  </si>
  <si>
    <t>22、超大件超长附加费：1556RMB/票+U，适用于IEF或IPF服务，任何包裹长度超152cm，则需加此超大件超长手续费</t>
  </si>
  <si>
    <t>23、FEDEX电讯牌照费：首10KG之内收10RMB，续 1.0RMB/KG</t>
  </si>
  <si>
    <r>
      <rPr>
        <sz val="10"/>
        <rFont val="宋体"/>
        <charset val="134"/>
        <scheme val="minor"/>
      </rPr>
      <t>24</t>
    </r>
    <r>
      <rPr>
        <sz val="10"/>
        <color theme="1"/>
        <rFont val="宋体"/>
        <charset val="134"/>
        <scheme val="minor"/>
      </rPr>
      <t>、马来西亚，印度尼西亚不接带电产品</t>
    </r>
  </si>
  <si>
    <t>FHP分区表</t>
  </si>
  <si>
    <r>
      <rPr>
        <b/>
        <sz val="20"/>
        <rFont val="华文中宋"/>
        <charset val="134"/>
      </rPr>
      <t>HKFEDEX-代理美洲促销价（IP服务）</t>
    </r>
    <r>
      <rPr>
        <b/>
        <sz val="14"/>
        <color rgb="FFFF0000"/>
        <rFont val="华文中宋"/>
        <charset val="134"/>
      </rPr>
      <t>（已含旺季附加费不含燃油,取消排仓费）暂停</t>
    </r>
  </si>
  <si>
    <t>单位：RMB，不含油报价，交货代码：FHS（除5000）</t>
  </si>
  <si>
    <t>价格执行日期：2022年09月21号18：00至09月23日14：00</t>
  </si>
  <si>
    <t>美国西岸</t>
  </si>
  <si>
    <t>美国东岸</t>
  </si>
  <si>
    <t>加拿大/墨西哥</t>
  </si>
  <si>
    <t>46-75KG</t>
  </si>
  <si>
    <t>76-101KG</t>
  </si>
  <si>
    <r>
      <rPr>
        <sz val="10"/>
        <rFont val="宋体"/>
        <charset val="134"/>
        <scheme val="minor"/>
      </rPr>
      <t>102</t>
    </r>
    <r>
      <rPr>
        <sz val="10"/>
        <rFont val="Tahoma"/>
        <charset val="134"/>
      </rPr>
      <t>-300KG</t>
    </r>
  </si>
  <si>
    <r>
      <rPr>
        <b/>
        <sz val="20"/>
        <rFont val="华文中宋"/>
        <charset val="134"/>
      </rPr>
      <t>HKFEDEX-代理美洲促销价（IPF超大件服务）</t>
    </r>
    <r>
      <rPr>
        <b/>
        <sz val="14"/>
        <color rgb="FFFF0000"/>
        <rFont val="华文中宋"/>
        <charset val="134"/>
      </rPr>
      <t>（已含旺季附加费不含燃油,取消排仓费）暂停</t>
    </r>
  </si>
  <si>
    <t>单位：RMB，不含油报价，交货代码：FHSF（除5000）</t>
  </si>
  <si>
    <t>价格执行日期：2022年09月16号20：00至09月23日14：00</t>
  </si>
  <si>
    <r>
      <rPr>
        <sz val="10"/>
        <color theme="1"/>
        <rFont val="宋体"/>
        <charset val="134"/>
        <scheme val="minor"/>
      </rPr>
      <t>106</t>
    </r>
    <r>
      <rPr>
        <sz val="10"/>
        <color indexed="8"/>
        <rFont val="Tahoma"/>
        <charset val="134"/>
      </rPr>
      <t>-300KG</t>
    </r>
  </si>
  <si>
    <r>
      <rPr>
        <b/>
        <sz val="10"/>
        <color rgb="FFFF0000"/>
        <rFont val="宋体"/>
        <charset val="134"/>
      </rPr>
      <t>可接一般贸易报关，报关费250元/票，另加收中港费用1.0/KG，最低30元/票,如是木箱等无法打板的货件需另加3RMB/KG中港费，如可以打板的木箱件，需另加1RMB/KG中港费,</t>
    </r>
    <r>
      <rPr>
        <sz val="10"/>
        <color rgb="FFFF0000"/>
        <rFont val="宋体"/>
        <charset val="134"/>
      </rPr>
      <t>包裹袋需量材积</t>
    </r>
  </si>
  <si>
    <t>1.上述价格以人民币为单位,不含当月燃油；截单时间：上午9：00；交接清单和运单上请备注交货代码：HKFEDEX-FHS/HKFEDEX-FHSF，否则按FEDEX公布价计费,原发票出口</t>
  </si>
  <si>
    <t>2.上述价格不包含承运代理有可能另行收取的偏远地区派送附加费，收费标准文件、包裹偏远附加费：澳大利亚&amp;加拿大按4.5RMB/KG,最低收费265RMB/票，其它国家/地区按RMB4.5/KG*燃油，最低收费 RMB205/票*燃油（美国IP服务偏远费25/票，IPF与其它国家一样收费）；偏远6个月通知有效，请自行查好偏远！</t>
  </si>
  <si>
    <r>
      <rPr>
        <sz val="10"/>
        <rFont val="宋体"/>
        <charset val="134"/>
      </rPr>
      <t>23、FEDEX电讯牌照费：首10KG之内收10RMB，</t>
    </r>
    <r>
      <rPr>
        <sz val="10"/>
        <color rgb="FFFF0000"/>
        <rFont val="宋体"/>
        <charset val="134"/>
      </rPr>
      <t>续 1.5RMB/KG</t>
    </r>
  </si>
  <si>
    <r>
      <rPr>
        <b/>
        <sz val="20"/>
        <rFont val="华文中宋"/>
        <charset val="134"/>
      </rPr>
      <t>HKFEDEX代理中东亚洲促销价（IP服务）</t>
    </r>
    <r>
      <rPr>
        <b/>
        <sz val="14"/>
        <color rgb="FFFF0000"/>
        <rFont val="华文中宋"/>
        <charset val="134"/>
      </rPr>
      <t>（已含旺季附加费不含燃油）</t>
    </r>
  </si>
  <si>
    <t>单位：RMB，不含油报价，交货代码：FHM（除5000）</t>
  </si>
  <si>
    <t>价格执行日期：2022年09月23号18：00至10月28日16：00</t>
  </si>
  <si>
    <t>阿联酋
DXB</t>
  </si>
  <si>
    <r>
      <rPr>
        <sz val="10"/>
        <color theme="1"/>
        <rFont val="宋体"/>
        <charset val="134"/>
        <scheme val="minor"/>
      </rPr>
      <t>105</t>
    </r>
    <r>
      <rPr>
        <sz val="10"/>
        <color indexed="8"/>
        <rFont val="Tahoma"/>
        <charset val="134"/>
      </rPr>
      <t>-300KG</t>
    </r>
  </si>
  <si>
    <r>
      <rPr>
        <b/>
        <sz val="20"/>
        <rFont val="华文中宋"/>
        <charset val="134"/>
      </rPr>
      <t>HKFEDEX代理中东亚洲促销价（IPF超大件服务）</t>
    </r>
    <r>
      <rPr>
        <b/>
        <sz val="14"/>
        <color rgb="FFFF0000"/>
        <rFont val="华文中宋"/>
        <charset val="134"/>
      </rPr>
      <t>（已含旺季附加费不含燃油）</t>
    </r>
  </si>
  <si>
    <t>单位：RMB，不含油报价，交货代码：FHMF（除5000）</t>
  </si>
  <si>
    <r>
      <rPr>
        <b/>
        <sz val="10"/>
        <color rgb="FFFF0000"/>
        <rFont val="宋体"/>
        <charset val="134"/>
      </rPr>
      <t>可接一般贸易报关，报关费200元/票，另加收中港费用1/KG，最低30元/票。</t>
    </r>
    <r>
      <rPr>
        <sz val="10"/>
        <color rgb="FFFF0000"/>
        <rFont val="宋体"/>
        <charset val="134"/>
      </rPr>
      <t>包裹袋需量材积</t>
    </r>
  </si>
  <si>
    <t>1.上述价格以人民币为单位,不含当月燃油；截单时间：上午9：00；交接清单和运单上请备注交货代码：HKFEDEX-FHM/HKFEDEX-FHMF，否则按FEDEX公布价计费,原发票出口</t>
  </si>
  <si>
    <t>21、特大包裹附加费：625RMB/票+U：适用于IE或IP服务，任何包裹最长边超240cm或围长超325cm但不超330cm，则需加此特大包裹附加费</t>
  </si>
  <si>
    <r>
      <rPr>
        <b/>
        <sz val="20"/>
        <rFont val="华文中宋"/>
        <charset val="134"/>
      </rPr>
      <t>HKFEDEX-代理欧洲国庆促销价（IP服务）</t>
    </r>
    <r>
      <rPr>
        <b/>
        <sz val="14"/>
        <color rgb="FFFF0000"/>
        <rFont val="华文中宋"/>
        <charset val="134"/>
      </rPr>
      <t>（已含旺季附加费不含燃油）</t>
    </r>
  </si>
  <si>
    <t>单位：RMB，不含油报价，交货代码：FPU（除5000）</t>
  </si>
  <si>
    <t>价格执行日期：2022年09月27号18：00至另行通知</t>
  </si>
  <si>
    <r>
      <rPr>
        <b/>
        <sz val="20"/>
        <rFont val="华文中宋"/>
        <charset val="134"/>
      </rPr>
      <t>HKFEDEX-代理欧洲国庆促销价（IPF服务）</t>
    </r>
    <r>
      <rPr>
        <b/>
        <sz val="14"/>
        <color rgb="FFFF0000"/>
        <rFont val="华文中宋"/>
        <charset val="134"/>
      </rPr>
      <t>（已含旺季附加费不含燃油）</t>
    </r>
  </si>
  <si>
    <t>单位：RMB，不含油报价，交货代码：FPUF（除5000）</t>
  </si>
  <si>
    <t>1.上述价格以人民币为单位,不含当月燃油；截单时间：上午9：00；交接清单和运单上请备注交货代码：HKFEDEX-FPU，否则按FEDEX公布价计费,原发票出口</t>
  </si>
  <si>
    <r>
      <rPr>
        <sz val="14"/>
        <rFont val="华文中宋"/>
        <charset val="134"/>
      </rPr>
      <t>（旺季附加费：美加墨波多黎各、G区</t>
    </r>
    <r>
      <rPr>
        <sz val="14"/>
        <color rgb="FFFF0000"/>
        <rFont val="华文中宋"/>
        <charset val="134"/>
      </rPr>
      <t>+14.8/KG*U</t>
    </r>
    <r>
      <rPr>
        <sz val="14"/>
        <rFont val="华文中宋"/>
        <charset val="134"/>
      </rPr>
      <t>；澳洲、汶莱+10.8/KG*U；</t>
    </r>
    <r>
      <rPr>
        <sz val="14"/>
        <color rgb="FFFF0000"/>
        <rFont val="华文中宋"/>
        <charset val="134"/>
      </rPr>
      <t>欧洲M区+6.3/KG*U；</t>
    </r>
    <r>
      <rPr>
        <sz val="14"/>
        <rFont val="华文中宋"/>
        <charset val="134"/>
      </rPr>
      <t>其它：+7.2/KG*U）</t>
    </r>
  </si>
  <si>
    <t>单位：RMB，不含油报价，交货代码：FIP（除5000）</t>
  </si>
  <si>
    <t>1美国一区</t>
  </si>
  <si>
    <t>2美国二区</t>
  </si>
  <si>
    <t>D 老挝、柬埔寨</t>
  </si>
  <si>
    <t>E 区</t>
  </si>
  <si>
    <t>F 中东国家</t>
  </si>
  <si>
    <t>G中南美</t>
  </si>
  <si>
    <t>H非洲</t>
  </si>
  <si>
    <t>L越南</t>
  </si>
  <si>
    <t>M 区</t>
  </si>
  <si>
    <t>N加拿大、墨西哥</t>
  </si>
  <si>
    <t>Q马来西亚</t>
  </si>
  <si>
    <t>T 印尼</t>
  </si>
  <si>
    <t>U 澳大利亚/新西兰</t>
  </si>
  <si>
    <r>
      <rPr>
        <b/>
        <sz val="10"/>
        <color rgb="FFFF0000"/>
        <rFont val="宋体"/>
        <charset val="134"/>
      </rPr>
      <t>可接一般贸易报关，报关费250元/票，另加收中港费用1.0/KG，最低30元/票。</t>
    </r>
    <r>
      <rPr>
        <sz val="10"/>
        <color rgb="FFFF0000"/>
        <rFont val="宋体"/>
        <charset val="134"/>
      </rPr>
      <t>包裹袋需量材积</t>
    </r>
  </si>
  <si>
    <t>1.上述价格以人民币为单位,不含当月燃油；截单时间：上午9：00；交接清单和运单上请备注交货代码：HKFEDEX-FIP，否则按FEDEX公布价计费,原发票出口</t>
  </si>
  <si>
    <r>
      <rPr>
        <sz val="10"/>
        <rFont val="宋体"/>
        <charset val="134"/>
      </rPr>
      <t>2.上述价格不包含承运代理有可能另行收取的偏远地区派送附加费，收费标准文件、包裹偏远附加费：</t>
    </r>
    <r>
      <rPr>
        <sz val="10"/>
        <color rgb="FFFF0000"/>
        <rFont val="宋体"/>
        <charset val="134"/>
      </rPr>
      <t>美国25RMB/票，</t>
    </r>
    <r>
      <rPr>
        <sz val="10"/>
        <rFont val="宋体"/>
        <charset val="134"/>
      </rPr>
      <t>澳大利亚&amp;加拿大按4.5RMB/KG,最低收费</t>
    </r>
    <r>
      <rPr>
        <sz val="10"/>
        <color rgb="FFFF0000"/>
        <rFont val="宋体"/>
        <charset val="134"/>
      </rPr>
      <t>265</t>
    </r>
    <r>
      <rPr>
        <sz val="10"/>
        <rFont val="宋体"/>
        <charset val="134"/>
      </rPr>
      <t>RMB/票，其它国家或地区按每公斤人民币(RMB)4.5，最低收费为人民币(RMB)205，均需另外加收燃油附加费。偏远三个月内有效.</t>
    </r>
  </si>
  <si>
    <t>21、特大包裹附加费：625RMB/票+U：适用于IE或IP服务，任何包裹最长边超240cm或围长超329cm，则需加此特大包裹附加费</t>
  </si>
  <si>
    <r>
      <rPr>
        <sz val="10"/>
        <rFont val="宋体"/>
        <charset val="134"/>
      </rPr>
      <t>22、FEDEX电讯牌照费：首10KG之内收10RMB，</t>
    </r>
    <r>
      <rPr>
        <sz val="10"/>
        <color rgb="FFFF0000"/>
        <rFont val="宋体"/>
        <charset val="134"/>
      </rPr>
      <t>续 1.5RMB/KG</t>
    </r>
  </si>
  <si>
    <t>香港FEDEX（IP）分区表</t>
  </si>
  <si>
    <t>F 中东</t>
  </si>
  <si>
    <t>G 中南美</t>
  </si>
  <si>
    <t>H 非洲</t>
  </si>
  <si>
    <t xml:space="preserve">M </t>
  </si>
  <si>
    <t>安道尔共和国</t>
  </si>
  <si>
    <t>N</t>
  </si>
  <si>
    <t>墨西哥，加拿大</t>
  </si>
  <si>
    <t>布基拉法索</t>
  </si>
  <si>
    <t>巴布达</t>
  </si>
  <si>
    <t>美国一区（邮编以8、9开头）</t>
  </si>
  <si>
    <t>美国二区，波多黎各</t>
  </si>
  <si>
    <t>多米尼克</t>
  </si>
  <si>
    <t>圭亚那(英)</t>
  </si>
  <si>
    <t>特克斯与凯科斯群岛</t>
  </si>
  <si>
    <t>斐济</t>
  </si>
  <si>
    <t xml:space="preserve">香港联邦IP欧美洲促销C价 </t>
  </si>
  <si>
    <r>
      <rPr>
        <sz val="10"/>
        <color rgb="FF000000"/>
        <rFont val="宋体"/>
        <charset val="134"/>
      </rPr>
      <t>单位：RMB，已</t>
    </r>
    <r>
      <rPr>
        <sz val="10"/>
        <color rgb="FFFF0000"/>
        <rFont val="宋体"/>
        <charset val="134"/>
      </rPr>
      <t>含旺季附加费，价格须另加燃油</t>
    </r>
    <r>
      <rPr>
        <sz val="10"/>
        <color rgb="FF000000"/>
        <rFont val="宋体"/>
        <charset val="134"/>
      </rPr>
      <t>，交货代码：FPC（除5000）</t>
    </r>
  </si>
  <si>
    <t>加墨</t>
  </si>
  <si>
    <r>
      <rPr>
        <sz val="10"/>
        <rFont val="宋体"/>
        <charset val="134"/>
        <scheme val="major"/>
      </rPr>
      <t>英国、法国、德国、西班牙、意大利、荷兰、</t>
    </r>
    <r>
      <rPr>
        <sz val="10"/>
        <color rgb="FFFF0000"/>
        <rFont val="宋体"/>
        <charset val="134"/>
        <scheme val="major"/>
      </rPr>
      <t>比利时</t>
    </r>
  </si>
  <si>
    <t>丹麦、奥地利、瑞士、爱尔兰、卢森堡、挪威、瑞典</t>
  </si>
  <si>
    <t>DOC 0.5</t>
  </si>
  <si>
    <t>PAK 0.5</t>
  </si>
  <si>
    <t>WPX   0.5</t>
  </si>
  <si>
    <t>45-79</t>
  </si>
  <si>
    <t>80-99</t>
  </si>
  <si>
    <t>100-295止</t>
  </si>
  <si>
    <t>可接一般贸易报关，报关费200元/票，额外加收过港费1.0元/KG,最低30元/票；</t>
  </si>
  <si>
    <t>外包装需硬朗、结实，不接木箱、木架或可打开的航空箱；也不接手机。</t>
  </si>
  <si>
    <t>可接内置和配套电池产品（电池功率不能超过99W），需额外加收电池费30元/票，且需在运单上注明带电及电池参数。若未申报，被服务商查出，额外产生的罚款均由寄件方承担。</t>
  </si>
  <si>
    <t>1.上述价格以人民币为单位,已含当月燃油；交接清单和运单上请备注交货代码：HKFEDEX-FPC</t>
  </si>
  <si>
    <r>
      <rPr>
        <sz val="10"/>
        <color rgb="FF000000"/>
        <rFont val="宋体"/>
        <charset val="134"/>
      </rPr>
      <t>2.上述价格不包含承运代理有可能另行收取的偏远地区派送附加费，收费标准文件、</t>
    </r>
    <r>
      <rPr>
        <sz val="10"/>
        <color indexed="10"/>
        <rFont val="宋体"/>
        <charset val="134"/>
      </rPr>
      <t>包裹按每公斤人民币(RMB)4.5，最低收费为人民币(RMB)205</t>
    </r>
    <r>
      <rPr>
        <sz val="10"/>
        <color indexed="8"/>
        <rFont val="宋体"/>
        <charset val="134"/>
      </rPr>
      <t>，均需另外加收燃油附加费。具体收费金额最终以本公司账单为准。偏远三个月内有效.</t>
    </r>
  </si>
  <si>
    <r>
      <rPr>
        <sz val="10"/>
        <color indexed="8"/>
        <rFont val="宋体"/>
        <charset val="134"/>
      </rPr>
      <t>3 上述价格不包含</t>
    </r>
    <r>
      <rPr>
        <sz val="10"/>
        <color indexed="10"/>
        <rFont val="宋体"/>
        <charset val="134"/>
      </rPr>
      <t>星期六递送附加费为人民币(RMB)142/票以及更改地址附加费为人民币(RMB)107元/票</t>
    </r>
    <r>
      <rPr>
        <sz val="10"/>
        <color indexed="8"/>
        <rFont val="宋体"/>
        <charset val="134"/>
      </rPr>
      <t>；上述附加费均需另外加收燃油附加费。承运代理还有可能产生的其他额外附加费，以承运代理的规定为准,具体可参照其网站上公布的附加费及其他资料的信息；</t>
    </r>
  </si>
  <si>
    <r>
      <rPr>
        <sz val="10"/>
        <rFont val="宋体"/>
        <charset val="134"/>
      </rPr>
      <t>5.美国，加拿大、波多黎各走IE,</t>
    </r>
    <r>
      <rPr>
        <sz val="10"/>
        <color indexed="10"/>
        <rFont val="宋体"/>
        <charset val="134"/>
      </rPr>
      <t>IP服务需加收住宅地区派送附加费为人民币（RMB）33/票*油；但走超大件服务（IPF或IEF）需加收住宅地区派送附加费为人民币（RMB）1008/票*油；</t>
    </r>
    <r>
      <rPr>
        <sz val="10"/>
        <rFont val="宋体"/>
        <charset val="134"/>
      </rPr>
      <t>若已收取偏远地区派送附加费，则不需要再收取此费用，以联邦官网显示为准。</t>
    </r>
  </si>
  <si>
    <t>澳大利亚、新西兰单票限重50KG</t>
  </si>
  <si>
    <t>6.实重轻而体积大的货物按体积重计算：体积重以 (长 x 寛 x 高)厘米/ 5000 为准；21公斤以上货物重量按每公斤收费, 不足1公斤按1公斤计算；货物单件重量不得超过68公斤，外围长或单边长必须小于等于330厘米（外围长=两个较短边之和乘以2加上最长边）；</t>
  </si>
  <si>
    <t>7.FDX有超额托运申报价值附加费的规定,详情请查阅FDX网站信息；</t>
  </si>
  <si>
    <t>8.不承运的物品包括:仿牌, 液体, 粉末, 食品, 鲜货, 药品, 腐蚀性物品, 易燃易爆军火武器等违禁品；</t>
  </si>
  <si>
    <t>9.本公司将按市场情况对上述价格作不定期调整,其他相关注意事项请查阅所使用运单的背书条款或本公司网上公布的服务条款；</t>
  </si>
  <si>
    <t>10.接联邦通知：除美国、加拿大、墨西哥、瑞士、印度这几个国家外，其它国家更改地址需产生改地址费RMB95元/票，更改地址费用另算。</t>
  </si>
  <si>
    <t>11.货物发票上的申报价值超过一定金额时将额外产生香港出口报关费用，收费标准为：当申报价值超过10000USD时，每票需加收100RMB,申报价值每增加5000USD，加收20RMB，超过1万USD但不足5000USD的部分按20RMB加收，比如申报价值12600USD，需加收120RMB香港报关费。</t>
  </si>
  <si>
    <r>
      <rPr>
        <sz val="10"/>
        <color theme="1"/>
        <rFont val="宋体"/>
        <charset val="134"/>
      </rPr>
      <t>12.第三方关税附加费：按照关税帐单总金额的2.5%收取，最低按</t>
    </r>
    <r>
      <rPr>
        <sz val="10"/>
        <color indexed="10"/>
        <rFont val="宋体"/>
        <charset val="134"/>
      </rPr>
      <t>RMB115/票</t>
    </r>
    <r>
      <rPr>
        <sz val="10"/>
        <color indexed="8"/>
        <rFont val="宋体"/>
        <charset val="134"/>
      </rPr>
      <t>（需另外加收燃油附加费）</t>
    </r>
  </si>
  <si>
    <r>
      <rPr>
        <sz val="10"/>
        <color theme="1"/>
        <rFont val="宋体"/>
        <charset val="134"/>
      </rPr>
      <t>13.非堆叠货件附加费：IPF/IEF超大超重包裹要求“禁止堆叠”时，每票RMB1</t>
    </r>
    <r>
      <rPr>
        <sz val="11"/>
        <color theme="1"/>
        <rFont val="宋体"/>
        <charset val="134"/>
      </rPr>
      <t>531*燃油</t>
    </r>
  </si>
  <si>
    <t xml:space="preserve">14.第三方指定清关代理人服务收费标准：9.8RMB/KG，最低收费RMB115/票
</t>
  </si>
  <si>
    <t>15.如快件破损、部分遗失或延误等均不予以赔偿，对于整票快件遗失，最高赔偿金额为USD100，索赔申请必须于货交代理之日算起30天内提出，否则代理不予理赔。高价值物品建议自行购买保险。</t>
  </si>
  <si>
    <t>16.本公司保留各条款的所有及最终解释权；</t>
  </si>
  <si>
    <t>17.自2020年12月29日零点起新增额外手续附加服务费 ，如任何IP/IE包裹最长的边超过121CM，或第二最长的边超过76CM或长度及周长超过266CM需加收此项附加费，
收费标准为每票人民币48元并另外加收燃油附加费，具体金额以代理账单为准。若货件已收取特大包裹附加服务费，则无须再收取此项费用</t>
  </si>
  <si>
    <t>18.特大包裹附加费(适用于IP/IE服务）：任何包裹最长边超240cm或任何货件两短边之和x2+长≥329cm，需加收附加费625RMB/票*燃油</t>
  </si>
  <si>
    <r>
      <rPr>
        <sz val="22"/>
        <color rgb="FF000000"/>
        <rFont val="华文中宋"/>
        <charset val="134"/>
      </rPr>
      <t>HKFEDEX全球进口至香港特惠价（IP服务）</t>
    </r>
    <r>
      <rPr>
        <sz val="14"/>
        <color rgb="FFFF0000"/>
        <rFont val="华文中宋"/>
        <charset val="134"/>
      </rPr>
      <t>免收旺季附加费</t>
    </r>
  </si>
  <si>
    <t>单位：RMB，不含油报价，交货代码：FHI（除5000）</t>
  </si>
  <si>
    <t>美国一区</t>
  </si>
  <si>
    <t>美国二区</t>
  </si>
  <si>
    <t>N 加墨</t>
  </si>
  <si>
    <t>1.上述价格不包含星期六递送附加费为人民币(RMB)142/票以及更改地址附加费为人民币(RMB)107元/票；上述附加费均需另外加收燃油附加费。承运代理还有可能产生的其他额外附加费，以承运代理的规定为准,具体可参照其网站上公布的附加费及其他资料的信息；</t>
  </si>
  <si>
    <t>2.上述价格不包含目的地关税(如选择寄件人支付关税FDX将向寄件人收取税款附加费，具体费用根据目的地情况而定，需要单票咨询), 仓储费以及由于收件人不能配合而引致的退件费等杂费；</t>
  </si>
  <si>
    <t>3.实重轻而体积大的货物按体积重计算：体积重以 (长 x 寛 x 高)厘米/ 5000 为准；21公斤以上货物重量按每公斤收费, 不足1公斤按1公斤计算；</t>
  </si>
  <si>
    <t>4、需正确、合理申报货物，若有低报或者申报不符等情况产生问题件导致的延误，我司不承担任何责任，申报不合理将会被承运人列为黑名单，货物会退回产生的后果及费用，全部由发件人自行承担；</t>
  </si>
  <si>
    <t>5、不接受纯电池，配套及内置电池请在运单上注明电池类别、型号和WH值；</t>
  </si>
  <si>
    <t>6、货物发票上的申报价值超过一定金额时将额外产生香港出口报关费用，收费标准为：当申报价值超过10000USD时，每票需加收100RMB,申报价值每增加5000USD，加收20RMB，超过1万USD但不足5000USD的部分按20RMB加收，比如申报价值12600USD，需加收120RMB香港报关费。</t>
  </si>
  <si>
    <t>7、目的地关税按国际惯例由收件人支付，若收件人拒付，会直接无条件转为发件人支付，若发件人选择关税预付，关税金额以联邦账单为准，同时也会收取关税预付手续费。</t>
  </si>
  <si>
    <t>8、此渠道延误不赔偿，实际丢失、损毁的货件按照走货发票的申报价值赔偿，但赔偿最高不超过100USD，不赔运费，不承担连带损失，若因自身包装不充分而引  起的破损、部分破损、遗失、部分遗失，我司不予赔偿。
  索赔期限：从货物签收之日起14天内，如果超过期限才反馈异常，FEDEX将不会作出任何赔偿，我司亦不予处理，此渠道暂不提供联邦保险，发件人可自行购买保险，货委托我司代买其他保险；</t>
  </si>
  <si>
    <t>9、请在运单、发票上注明与品名相符的有效的香港商品编码(8位)，每张发票上都要写，且海关编码最好写在品名旁并清楚写上“HS CODE"字样，如未按此要求操作造成的一切延误由贵司自行承担；</t>
  </si>
  <si>
    <t>10、此渠道暂不接受单件重量超过67KG,单边超274CM,货物单件的规格为1长+2宽+2高大于330CM；若联邦收到超过此类货物会以此服务的公布价收费，我司会以联邦收费标准向寄件人收取；</t>
  </si>
  <si>
    <t>11、第三方指定清关代理人服务收费标准：9.8RMB/KG，最低收费90RMB/票需另加燃油附加费</t>
  </si>
  <si>
    <t>12、不可堆叠附加费：走FIEF或FIPF渠道，如货物不可堆叠，需加收1531RMB/票不可堆叠附加费</t>
  </si>
  <si>
    <t>13、超长附加费：48RMB/票+U，适用于IE或IP服务，任何包裹最长边超120cm或第二长边超过75cm或围长超265cm,需加收超长手续费，若已加收特大包裹附加费，则无需再加此超长附加费</t>
  </si>
  <si>
    <t>14、特大包裹附加费：625RMB/票+U：适用于IE或IP服务，任何包裹最长边超240cm或围长超329cm，则需加此特大包裹附加费</t>
  </si>
  <si>
    <t>15、FEDEX电讯牌照费：首10KG之内收10RMB，续 1.0RMB/KG</t>
  </si>
  <si>
    <t>国际件进口委托书</t>
  </si>
  <si>
    <t>客户名称：</t>
  </si>
  <si>
    <t>国外提货人具体地址及联系方式*</t>
  </si>
  <si>
    <t>香港具体派送地址*</t>
  </si>
  <si>
    <t>自提（默认到司香港仓库地址）</t>
  </si>
  <si>
    <t>其它派送地址：</t>
  </si>
  <si>
    <t>下单代理联系人*</t>
  </si>
  <si>
    <t>下单代理联系人邮箱*</t>
  </si>
  <si>
    <t>是否需代做香港进口报关</t>
  </si>
  <si>
    <t>默认我司代做香港进口报关</t>
  </si>
  <si>
    <t>货物件数*</t>
  </si>
  <si>
    <t>货物总重量 (KG) *</t>
  </si>
  <si>
    <t>货物尺寸(CM)</t>
  </si>
  <si>
    <t>货物单件重量（KG）*</t>
  </si>
  <si>
    <t>货物中英文品名*</t>
  </si>
  <si>
    <t>货物申报价值*</t>
  </si>
  <si>
    <t>国外提货人邮箱</t>
  </si>
  <si>
    <t>渠道代码*</t>
  </si>
  <si>
    <t>声明：</t>
  </si>
  <si>
    <r>
      <rPr>
        <sz val="10"/>
        <rFont val="Arial"/>
        <charset val="134"/>
      </rPr>
      <t>1</t>
    </r>
    <r>
      <rPr>
        <sz val="10"/>
        <rFont val="宋体"/>
        <charset val="134"/>
      </rPr>
      <t>、我司保证上述货物无海关禁止进出口的违禁品，如因申报不符等原因导致的相关费用以及法律责任由本公司承担，与承运公司无关。</t>
    </r>
  </si>
  <si>
    <r>
      <rPr>
        <sz val="10"/>
        <rFont val="Arial"/>
        <charset val="134"/>
      </rPr>
      <t>2</t>
    </r>
    <r>
      <rPr>
        <sz val="10"/>
        <rFont val="宋体"/>
        <charset val="134"/>
      </rPr>
      <t>、本公司确认支付提货费（如须提货）、运费、燃油费、偏远附加费（如派送地址属偏远地区）等相关费用，</t>
    </r>
    <r>
      <rPr>
        <sz val="10"/>
        <color indexed="10"/>
        <rFont val="宋体"/>
        <charset val="134"/>
      </rPr>
      <t>计费重量以服务商通知为准，服务商重量在签收后二个月内通知有效。</t>
    </r>
  </si>
  <si>
    <r>
      <rPr>
        <sz val="10"/>
        <rFont val="Arial"/>
        <charset val="134"/>
      </rPr>
      <t>3</t>
    </r>
    <r>
      <rPr>
        <sz val="10"/>
        <rFont val="宋体"/>
        <charset val="134"/>
      </rPr>
      <t>、如因海关清关产生的任何费用，由我司承担。</t>
    </r>
  </si>
  <si>
    <r>
      <rPr>
        <sz val="10"/>
        <color indexed="10"/>
        <rFont val="Arial"/>
        <charset val="134"/>
      </rPr>
      <t>4</t>
    </r>
    <r>
      <rPr>
        <sz val="10"/>
        <color indexed="10"/>
        <rFont val="宋体"/>
        <charset val="134"/>
      </rPr>
      <t>、如因发件人原因导致货物寄错地址或走错渠道，由我司支付相关费用及承担相关后果。</t>
    </r>
  </si>
  <si>
    <r>
      <rPr>
        <sz val="10"/>
        <rFont val="Arial"/>
        <charset val="134"/>
      </rPr>
      <t>5</t>
    </r>
    <r>
      <rPr>
        <sz val="10"/>
        <rFont val="宋体"/>
        <charset val="134"/>
      </rPr>
      <t>、本公司已阅读并接受以上条款。未尽事宜双方另行协商</t>
    </r>
    <r>
      <rPr>
        <sz val="10"/>
        <rFont val="Arial"/>
        <charset val="134"/>
      </rPr>
      <t>.</t>
    </r>
  </si>
  <si>
    <t>请将此表格填好，连同发票(发票上需有货物HS CODE)邮件发送到yjh@cnguoyi.com，联系人：姚小姐</t>
  </si>
  <si>
    <t>签名                     盖章                        日期</t>
  </si>
  <si>
    <t>温馨提示：1.货到我司仓库自提件，需收取登记费用50RMB/次，三天内免租期，第四天开始收仓租，50KG以下收取10RMB/天/件；50KG以上至100KG收取RMB20/天/件；100KG以上至500KG收取RMB50元/天/件；500KG以上收取RMB0.2/KG/天。 2.如选择自提，货到我司仓库后转派送件，需另加收派送费用，具体按实际情况加收。3.货物提取后改派送地址TNT将收取一个操作费HKD2/KG，最低HKD1000元/票。</t>
  </si>
  <si>
    <t>FPD分区表</t>
  </si>
  <si>
    <t>美国（邮编8、9开头）</t>
  </si>
  <si>
    <r>
      <rPr>
        <sz val="22"/>
        <color rgb="FF000000"/>
        <rFont val="华文中宋"/>
        <charset val="134"/>
      </rPr>
      <t>香港Aramex</t>
    </r>
    <r>
      <rPr>
        <sz val="18"/>
        <color indexed="10"/>
        <rFont val="华文中宋"/>
        <charset val="134"/>
      </rPr>
      <t>（旺季附加费另计）</t>
    </r>
  </si>
  <si>
    <t xml:space="preserve">单位：RMB，不含油报价，交货代码：AMX （除5000）                         </t>
  </si>
  <si>
    <t>报价执行日期：2022年09月16号</t>
  </si>
  <si>
    <t>国    家</t>
  </si>
  <si>
    <t>文件</t>
  </si>
  <si>
    <t>包裹</t>
  </si>
  <si>
    <t>31KG+</t>
  </si>
  <si>
    <t>非洲区</t>
  </si>
  <si>
    <t>布吉纳法索</t>
  </si>
  <si>
    <t>布隆地</t>
  </si>
  <si>
    <t>利比亚(需加收战乱费40元/票）</t>
  </si>
  <si>
    <t>LIBYA</t>
  </si>
  <si>
    <t>NIGERIA</t>
  </si>
  <si>
    <t>REUNION ISLAND</t>
  </si>
  <si>
    <t>塞內加尔</t>
  </si>
  <si>
    <t>SOMALIA</t>
  </si>
  <si>
    <t>南苏丹</t>
  </si>
  <si>
    <t>SOUTH SUDAN</t>
  </si>
  <si>
    <t>SOUTH AFRICA</t>
  </si>
  <si>
    <t>SUDAN</t>
  </si>
  <si>
    <t>欧洲区</t>
  </si>
  <si>
    <t>UNITED KINGDOM</t>
  </si>
  <si>
    <t>FRANCE</t>
  </si>
  <si>
    <t>GERMANY</t>
  </si>
  <si>
    <t>IRELAND</t>
  </si>
  <si>
    <t>ITALY</t>
  </si>
  <si>
    <t>NETHERLANDS</t>
  </si>
  <si>
    <t>NORTHERN IRELAND</t>
  </si>
  <si>
    <t>亚洲区</t>
  </si>
  <si>
    <t>SINGAPORE</t>
  </si>
  <si>
    <t>AUSTRALIA</t>
  </si>
  <si>
    <t>THAILAND</t>
  </si>
  <si>
    <t>INDONESIA</t>
  </si>
  <si>
    <t>MALAYSIA</t>
  </si>
  <si>
    <t>PHILIPPINES</t>
  </si>
  <si>
    <t>TAIWAN</t>
  </si>
  <si>
    <t>印度不接制氧机</t>
  </si>
  <si>
    <r>
      <rPr>
        <b/>
        <sz val="10"/>
        <color indexed="8"/>
        <rFont val="宋体"/>
        <charset val="134"/>
      </rPr>
      <t>可接受带内置电池产品(塞浦路斯、南苏丹、纳米比亚、刚果、</t>
    </r>
    <r>
      <rPr>
        <b/>
        <sz val="10"/>
        <rFont val="宋体"/>
        <charset val="134"/>
      </rPr>
      <t>卢旺达、莱索托、</t>
    </r>
    <r>
      <rPr>
        <b/>
        <sz val="10"/>
        <color indexed="10"/>
        <rFont val="宋体"/>
        <charset val="134"/>
      </rPr>
      <t>吉布堤、斯威士兰、布基拉法索</t>
    </r>
    <r>
      <rPr>
        <b/>
        <sz val="10"/>
        <color indexed="8"/>
        <rFont val="宋体"/>
        <charset val="134"/>
      </rPr>
      <t>除外），请在运单上注明电池型号及电池容量等资料，额外需加收电池费30元/票，内置电池产品功率不能超过100W，且运单和交货清单上需主动申报内电并在运单上注明电池型号、单个电池重量、尺寸 以及伏数、毫安值等，若因电池未申报正确而产生的后果由寄件方全额承担。</t>
    </r>
  </si>
  <si>
    <r>
      <rPr>
        <sz val="10"/>
        <color indexed="8"/>
        <rFont val="宋体"/>
        <charset val="134"/>
      </rPr>
      <t>1.截单时间为14：00，体积重量=长*宽*高/5000。</t>
    </r>
    <r>
      <rPr>
        <b/>
        <sz val="10"/>
        <color indexed="10"/>
        <rFont val="宋体"/>
        <charset val="134"/>
      </rPr>
      <t>暂停服务的国家：毛里求斯，菲律宾，也门，伊朗、苏丹、古巴、朝鲜、叙利亚</t>
    </r>
  </si>
  <si>
    <t>2.以上报价为不含税价及不包括目的地的关税，如收件人拒付的关税、仓储费、更改地址费、罚款以及其它杂费，将自动更改为发货人支付，并直接计入结算单内。</t>
  </si>
  <si>
    <t>3.不足0.5公斤的部分按0.5公斤计价，16.5以下（含15.5）按小货计费，16.5公斤以上，单票总重量向上取整至整公斤。</t>
  </si>
  <si>
    <t>4.实重轻而体积大的货物按体积重计算：体积重以 (长 x 寛 x 高)厘米/5000为准，一票多件包裹以单件最大重量之和结算。</t>
  </si>
  <si>
    <t>5.快件到达目的地国家所产生的关税，如收件人拒付，将由发件方代理按照目的国关税标准支付关税，且将另外收取关税D.D.P.  (Duty Free Domicile) 手续费 USD40.0/票。</t>
  </si>
  <si>
    <t>6.弃件须知：预付件寄件人要求做销毁处理，则需支付销毁手续费以及相关的费用。</t>
  </si>
  <si>
    <t>7.接香港ARAMEX通知，自2019年10月起，发往欧洲国家有地址更改的货物会收取更改地址手续费25元/票附加费，我司六个月通知有效（可提供代理账单）</t>
  </si>
  <si>
    <t>8.我司丢件赔偿金额为货件运费或货件申报价值，包裹最高赔偿金额不超过100美金，文件最高赔偿金额不超过30.0美金。我司不承担货件因不实申报所引起的一切责任。</t>
  </si>
  <si>
    <t>9.我司拒绝承运涉嫌侵权的物品，危险品及违禁品。如：电池，仿牌，仿产地，液体, 粉末, 腐蚀性物品,  易燃易爆物品, 军火武器及有磁性的物品。</t>
  </si>
  <si>
    <t xml:space="preserve">10.印度、斯里兰卡、孟加拉和巴基斯坦的货件单件重量不可超过30KG，其他国家如单件超30KG需提供运单和发票资料与代理确认后方可走货。 </t>
  </si>
  <si>
    <t>11.特别国家重量限制：沙特/阿联酋单件限重100KG，尺寸：200*100*100CM；阿曼单件限重30KG，尺寸：30*60*60CM，一票不能超过50KG；卡塔尔单票限重99KG；</t>
  </si>
  <si>
    <t>12.特殊目的地要求：阿联酋单件限重100KG，尺寸：200*100*100CM；悉尼、墨尔本、多哈单件限重25KG。对于超过以上重量和尺寸要求的，请提供货物详细数据给市场专员核实是否能走；</t>
  </si>
  <si>
    <t>13.沙特清关要求：從2019年7月10日起生效，所有价值超过1000SAR的B2C货物必须要有有效的收货人ID号。没有有效收件人ID的货物将被退回發件人。运费由发件人承担。</t>
  </si>
  <si>
    <t>5.根據沙特海關規定，如果發票上的海關編碼與貨物描述不符，將向發件人收取5000 sar/bayan的罰款。對於包裹多個商品的貨物，每個商品的HS編碼都必須填寫上，請務必附上正確的HS編碼的發票。</t>
  </si>
  <si>
    <t>以下货物类别不能进口到沙特阿拉伯国家：</t>
  </si>
  <si>
    <t>1.仿牌或者没有Made in 标签的货物将会被海关没收；2.电子烟及食物类货物不允许进口；</t>
  </si>
  <si>
    <r>
      <rPr>
        <b/>
        <sz val="10"/>
        <color indexed="8"/>
        <rFont val="Times New Roman"/>
        <charset val="134"/>
      </rPr>
      <t>3.</t>
    </r>
    <r>
      <rPr>
        <b/>
        <sz val="10"/>
        <color indexed="8"/>
        <rFont val="宋体"/>
        <charset val="134"/>
      </rPr>
      <t>有摄像功能的手表、</t>
    </r>
    <r>
      <rPr>
        <b/>
        <sz val="10"/>
        <color indexed="8"/>
        <rFont val="Times New Roman"/>
        <charset val="134"/>
      </rPr>
      <t>CCTV</t>
    </r>
    <r>
      <rPr>
        <b/>
        <sz val="10"/>
        <color indexed="8"/>
        <rFont val="宋体"/>
        <charset val="134"/>
      </rPr>
      <t>不允许进口；</t>
    </r>
    <r>
      <rPr>
        <b/>
        <sz val="10"/>
        <color indexed="8"/>
        <rFont val="宋体"/>
        <charset val="134"/>
      </rPr>
      <t>4.</t>
    </r>
    <r>
      <rPr>
        <b/>
        <sz val="10"/>
        <color indexed="8"/>
        <rFont val="宋体"/>
        <charset val="134"/>
      </rPr>
      <t>成人玩具及性用品禁止进口。</t>
    </r>
  </si>
  <si>
    <t>去沙特的产品建议出货前跟收件人核实好是否有能力清关，特别是以下几类产品，香港出货不要求提供SASO，但货到当地后有可能需要收件人提供SASO等资料协助清关</t>
  </si>
  <si>
    <t>*摄像头、照相机</t>
  </si>
  <si>
    <t>13.接ARMX通知，所有寄往纳米比亚的包裹,货物到达当地海关后，都会自动进入进口清关程序，货物清关过程中，如有产生相关费用（关税或清关费等），海关不予联系收件人或发货人确认，货物清关后，所有费用直接由收件人支付，如收件人拒绝支付清关中所产生的税金以及其它相关清关费用，当地将会直接强制转向发货人承担.</t>
  </si>
  <si>
    <t>14.伊朗：需提供正本发票，正本发票需具备以下信息：发货人及收件人的详细资料（包括人名，电话，地址等）、详细清楚的商品描述、产地、海关编码、签字、盖章。所有美国制造的产品都不能进口到此国家。</t>
  </si>
  <si>
    <t>15.凡发运IATA(国际航空运输协会)条例规定范围内的危险物品或贴有IATA DGR/UN DGR标签的货物一旦被发现将处以USD1000元的罚款。</t>
  </si>
  <si>
    <t>16.可接单独报关件，报关费200元/票，额外加收过港费1.0元/KG,最低30元/票.</t>
  </si>
  <si>
    <t>17.查询网址：http://www.aramex.com/</t>
  </si>
  <si>
    <t>18.阿曼：货物任意一边超50*50*120CM或单件超32KG或单票超50KG，需加50USD/件，若一件货同时满足两个或两个以上条件费用需累加（如果此规定跟最大限制尺寸冲突时，则以最大尺寸限制为准）。</t>
  </si>
  <si>
    <t>19.土耳其：出货需提供收件人的邮箱，否则当地海关有权扣留货物，发票上需提供每个品名正确的海关编码，若未提供，海关有权拒绝或没收货物。</t>
  </si>
  <si>
    <t>20.印度：需要提供KYC文件（Know Your Customer）以及收件人正确的邮箱及电话号码。</t>
  </si>
  <si>
    <t>21.从2018年1月1号起，阿联酋和沙特阿拉伯这两个国家当地海关会征收5%的增加税。</t>
  </si>
  <si>
    <t xml:space="preserve">22.印度：请在货物未到达印度海关之前通知收件人准备好以下资料。文件不见或者无效都会导致延误，产生的一切费用会向发件人收取，请知悉。
</t>
  </si>
  <si>
    <t xml:space="preserve">收件方为个人：1.需要提供个人身份证明（可以是Aadhaar卡，护照、选民身份证、PAN卡）；2.地址证明（可以是银行对账单和政府函件）
</t>
  </si>
  <si>
    <t xml:space="preserve">收件人是公司或者机构需要提供：1.IEC号码；2.如果根据GST法律注册的，GST注册证书可以作为KYC认证；3.如果没有根据GST法律注册的，公司或者机构需要以唯一识别号( UIN )证书或PAN卡作为KYC验证文件。
</t>
  </si>
  <si>
    <t>23.伊朗、苏丹、古巴、朝鲜、叙利亚这五个国家发票不接受美金币种（建议使用欧元），且这五个国家也不接受美国公司的产品、美国的牌子、美国个人以及美国技术等一切跟美国相关的东西。</t>
  </si>
  <si>
    <t>24.肯尼亚：貨物價值在20-1000USD或重量在重達70KG或以上的貨物將會被海關扣關檢查，貨物中轉將會有所延誤，因此走貨之前務必確認清楚发票信息等隨貨資料准確，避免不必要的延誤。</t>
  </si>
  <si>
    <t>25.约旦：所有寄運到約旦之貨件必須提供收件人ID/VAT/EIN 號碼，如貨件未有提供此資料將會扣留於香港</t>
  </si>
  <si>
    <t>26.斯里兰卡：偏远地区附加费234RMB/票*U</t>
  </si>
  <si>
    <t>27.英国和欧盟国家：地址更正附加65RMB/票*U，住宅地址附加费25RMB/票*U，签名要求附加费25RMB/票*U；</t>
  </si>
  <si>
    <t>28.单个货物进入卡塔尔的海关要求（DOH）：
           快递更新-单个货物进入卡塔尔的海关要求（DOH）
           ·对于电子商务的货物（截止日期：4月30日）：
            -需要提供有效的收货人卡塔尔ID，由11位数字组成；
            -需要提供完整的收货人地址；
            -需要提供正确的收货人电话号码， 移动或固定电话号码由8位数字组成，不包括国家代码；
           ·对于个人对个人货物（立即生效）：
            -必须提供有效的发货人ID号；
            -需要提供正确的发货人电话号码；
            -必须提供有效的收货人卡塔尔身份证（11位数字）或护照号码；
            -完整的收货人地址；
            -正确的收货人电话号码，移动或固定电话号码由8位数字组成，不包括国家代码。
            为避免海关延误，请在发货前提供准确完整的信息。</t>
  </si>
  <si>
    <t>29.印度尼西亚海关新规定：
       根据印度尼西亚海关条例，从2021年8月1日起所有进入印度尼西亚的入境货物都需要以下文件才能清关，适用于文件和非文件：
       B2B业务的印尼税号
       B2C业务的税务身份证号码/国民身份证号码/家庭卡号码，若是外国人请提供护照号码。
      请客户朋友们在出货前做好资料查验，避免货件因不符合海关要求导致退件或中转延误。如因清关不符合引起的一切清关延误或退件的费用，责任将由寄件人自行承担，多谢配合。</t>
  </si>
  <si>
    <r>
      <rPr>
        <sz val="22"/>
        <color rgb="FF000000"/>
        <rFont val="华文中宋"/>
        <charset val="134"/>
      </rPr>
      <t xml:space="preserve">香港Aramex中东小货价 </t>
    </r>
    <r>
      <rPr>
        <sz val="12"/>
        <color indexed="8"/>
        <rFont val="华文中宋"/>
        <charset val="134"/>
      </rPr>
      <t xml:space="preserve"> </t>
    </r>
    <r>
      <rPr>
        <sz val="18"/>
        <color indexed="10"/>
        <rFont val="华文中宋"/>
        <charset val="134"/>
      </rPr>
      <t>（旺季附加费另计）</t>
    </r>
  </si>
  <si>
    <r>
      <rPr>
        <sz val="10"/>
        <color rgb="FF000000"/>
        <rFont val="宋体"/>
        <charset val="134"/>
      </rPr>
      <t>单位：RMB，</t>
    </r>
    <r>
      <rPr>
        <sz val="10"/>
        <color rgb="FFFF0000"/>
        <rFont val="宋体"/>
        <charset val="134"/>
      </rPr>
      <t>不含燃油报价</t>
    </r>
    <r>
      <rPr>
        <sz val="10"/>
        <color rgb="FF000000"/>
        <rFont val="宋体"/>
        <charset val="134"/>
      </rPr>
      <t xml:space="preserve">，交货代码：AMD （除5000）  </t>
    </r>
  </si>
  <si>
    <t xml:space="preserve"> 价格执行时间：2022年09月16号</t>
  </si>
  <si>
    <t>阿聯酋</t>
  </si>
  <si>
    <t>沙特亞拉伯</t>
  </si>
  <si>
    <t>約旦</t>
  </si>
  <si>
    <t>黎巴嫰</t>
  </si>
  <si>
    <t>16-22</t>
  </si>
  <si>
    <t>23-30</t>
  </si>
  <si>
    <r>
      <rPr>
        <sz val="10"/>
        <color theme="1"/>
        <rFont val="宋体"/>
        <charset val="134"/>
      </rPr>
      <t>3</t>
    </r>
    <r>
      <rPr>
        <sz val="11"/>
        <color theme="1"/>
        <rFont val="宋体"/>
        <charset val="134"/>
      </rPr>
      <t>1-50</t>
    </r>
  </si>
  <si>
    <r>
      <rPr>
        <sz val="10"/>
        <color theme="1"/>
        <rFont val="宋体"/>
        <charset val="134"/>
      </rPr>
      <t>5</t>
    </r>
    <r>
      <rPr>
        <sz val="11"/>
        <color theme="1"/>
        <rFont val="宋体"/>
        <charset val="134"/>
      </rPr>
      <t>1-70</t>
    </r>
  </si>
  <si>
    <r>
      <rPr>
        <sz val="10"/>
        <color theme="1"/>
        <rFont val="宋体"/>
        <charset val="134"/>
      </rPr>
      <t>7</t>
    </r>
    <r>
      <rPr>
        <sz val="11"/>
        <color theme="1"/>
        <rFont val="宋体"/>
        <charset val="134"/>
      </rPr>
      <t>1-100</t>
    </r>
  </si>
  <si>
    <r>
      <rPr>
        <sz val="10"/>
        <color theme="1"/>
        <rFont val="宋体"/>
        <charset val="134"/>
      </rPr>
      <t>1</t>
    </r>
    <r>
      <rPr>
        <sz val="11"/>
        <color theme="1"/>
        <rFont val="宋体"/>
        <charset val="134"/>
      </rPr>
      <t>01+</t>
    </r>
  </si>
  <si>
    <t>伊拉克需加收高风险附加费158元/票；卡塔尔需加收高风险附加费39元/票</t>
  </si>
  <si>
    <r>
      <rPr>
        <b/>
        <sz val="10"/>
        <color indexed="8"/>
        <rFont val="宋体"/>
        <charset val="134"/>
      </rPr>
      <t>可接受带内置电池产品</t>
    </r>
    <r>
      <rPr>
        <b/>
        <sz val="10"/>
        <color indexed="8"/>
        <rFont val="宋体"/>
        <charset val="134"/>
      </rPr>
      <t>，请在运单上注明电池型号及电池容量等资料，额外需加收电池费30元/票，内置电池产品功率不能超过100W，且运单和交货清单上需主动申报内电并在运单上注明电池型号、单个电池重量、尺寸 以及伏数、毫安值等，若因电池未申报正确而产生的后果由寄件方全额承担。</t>
    </r>
  </si>
  <si>
    <t>1.截单时间为14：00，体积重量=长*宽*高/5000。</t>
  </si>
  <si>
    <t>7.我司丢件赔偿金额为货件运费或货件申报价值，包裹最高赔偿金额不超过100美金，文件最高赔偿金额不超过30.0美金。我司不承担货件因不实申报所引起的一切责任。</t>
  </si>
  <si>
    <t>8.我司拒绝承运涉嫌侵权的物品，危险品及违禁品。如：电池，仿牌，仿产地，液体, 粉末, 腐蚀性物品,  易燃易爆物品, 军火武器及有磁性的物品。</t>
  </si>
  <si>
    <t xml:space="preserve">9.印度、斯里兰卡、孟加拉和巴基斯坦的货件单件重量不可超过30KG，其他国家如单件超30KG需提供运单和发票资料与代理确认后方可走货。 </t>
  </si>
  <si>
    <t>10.特别国家重量限制：沙特单件限重100KG，尺寸：200*100*100CM；阿曼单件限重30KG，尺寸：30*60*60CM，一票不能超过50KG；卡塔尔单票限重99KG；</t>
  </si>
  <si>
    <t>11.特殊目的地要求：阿联酋单件限重100KG，尺寸：200*100*100CM；悉尼、墨尔本、多哈单件限重25KG。对于超过以上重量和尺寸要求的，请提供货物详细数据给市场专员核实是否能走；</t>
  </si>
  <si>
    <t>12.沙特清关要求：從2019年7月10日起生效，所有价值超过1000SAR的B2C货物必须要有有效的收货人ID号。没有有效收件人ID的货物将被退回發件人。运费由发件人承担。</t>
  </si>
  <si>
    <t>16.可接单独报关件，报关费200元/票，额外加收过港费1.0元/KG,最低30元/票；</t>
  </si>
  <si>
    <r>
      <rPr>
        <sz val="10"/>
        <rFont val="宋体"/>
        <charset val="134"/>
      </rPr>
      <t>19.</t>
    </r>
    <r>
      <rPr>
        <sz val="10"/>
        <color indexed="10"/>
        <rFont val="宋体"/>
        <charset val="134"/>
      </rPr>
      <t>土耳其：</t>
    </r>
    <r>
      <rPr>
        <sz val="10"/>
        <rFont val="宋体"/>
        <charset val="134"/>
      </rPr>
      <t>出货需提供收件人的邮箱，否则当地海关有权扣留货物，</t>
    </r>
    <r>
      <rPr>
        <sz val="10"/>
        <color indexed="10"/>
        <rFont val="宋体"/>
        <charset val="134"/>
      </rPr>
      <t>发票上需提供每个品名正确的海关编码，若未提供，海关有权拒绝或没收货物。</t>
    </r>
  </si>
  <si>
    <t>22.约旦：所有寄運到約旦之貨件必須提供收件人ID/VAT/EIN 號碼，如貨件未有提供此資料將會扣留於香港</t>
  </si>
  <si>
    <t>23.单个货物进入卡塔尔的海关要求（DOH）：
           快递更新-单个货物进入卡塔尔的海关要求（DOH）
           ·对于电子商务的货物（截止日期：4月30日）：
            -需要提供有效的收货人卡塔尔ID，由11位数字组成；
            -需要提供完整的收货人地址；
            -需要提供正确的收货人电话号码， 移动或固定电话号码由8位数字组成，不包括国家代码；
           ·对于个人对个人货物（立即生效）：
            -必须提供有效的发货人ID号；
            -需要提供正确的发货人电话号码；
            -必须提供有效的收货人卡塔尔身份证（11位数字）或护照号码；
            -完整的收货人地址；
            -正确的收货人电话号码，移动或固定电话号码由8位数字组成，不包括国家代码。
            为避免海关延误，请在发货前提供准确完整的信息。</t>
  </si>
</sst>
</file>

<file path=xl/styles.xml><?xml version="1.0" encoding="utf-8"?>
<styleSheet xmlns="http://schemas.openxmlformats.org/spreadsheetml/2006/main">
  <numFmts count="53">
    <numFmt numFmtId="24" formatCode="\$#,##0_);[Red]\(\$#,##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010804]General"/>
    <numFmt numFmtId="177" formatCode="_(&quot;$&quot;* #,##0_);_(&quot;$&quot;* &quot;\&quot;&quot;\&quot;&quot;\&quot;&quot;\&quot;&quot;\&quot;&quot;\&quot;&quot;\&quot;\(#,##0&quot;\&quot;&quot;\&quot;&quot;\&quot;&quot;\&quot;&quot;\&quot;&quot;\&quot;&quot;\&quot;\);_(&quot;$&quot;* &quot;-&quot;_);_(@_)"/>
    <numFmt numFmtId="178" formatCode="_-* #,##0\ _D_M_-;\-* #,##0\ _D_M_-;_-* &quot;-&quot;\ _D_M_-;_-@_-"/>
    <numFmt numFmtId="179" formatCode="0.0%;[Red]\(0.0%\)"/>
    <numFmt numFmtId="180" formatCode="_(&quot;$&quot;* #,##0_);_(&quot;$&quot;* \(#,##0\);_(&quot;$&quot;* &quot;-&quot;_);_(@_)"/>
    <numFmt numFmtId="181" formatCode="_-* #,##0\ &quot;DM&quot;_-;\-* #,##0\ &quot;DM&quot;_-;_-* &quot;-&quot;\ &quot;DM&quot;_-;_-@_-"/>
    <numFmt numFmtId="182" formatCode="0%;[Red]\(0%\)"/>
    <numFmt numFmtId="183" formatCode="&quot;   &quot;@"/>
    <numFmt numFmtId="184" formatCode="_(* #,##0.00_);_(* \(#,##0.00\);_(* &quot;-&quot;??_);_(@_)"/>
    <numFmt numFmtId="185" formatCode="0.0"/>
    <numFmt numFmtId="186" formatCode="#,##0.0_);\(#,##0.0\)"/>
    <numFmt numFmtId="187" formatCode="_-* #,##0_-;\-* #,##0_-;_-* &quot;-&quot;_-;_-@_-"/>
    <numFmt numFmtId="188" formatCode="0%;\(0%\)"/>
    <numFmt numFmtId="189" formatCode="yyyyddmmmm"/>
    <numFmt numFmtId="190" formatCode="_-* #,##0.00_-;\-* #,##0.00_-;_-* &quot;-&quot;??_-;_-@_-"/>
    <numFmt numFmtId="191" formatCode="_-&quot;$&quot;* #,##0_-;\-&quot;$&quot;* #,##0_-;_-&quot;$&quot;* &quot;-&quot;_-;_-@_-"/>
    <numFmt numFmtId="192" formatCode="0.0%;\(0.0%\)"/>
    <numFmt numFmtId="193" formatCode="_(&quot;$&quot;* #,##0.00_);_(&quot;$&quot;* \(#,##0.00\);_(&quot;$&quot;* &quot;-&quot;??_);_(@_)"/>
    <numFmt numFmtId="194" formatCode="_(* #,##0_);_(* \(#,##0\);_(* &quot;-&quot;_);_(@_)"/>
    <numFmt numFmtId="195" formatCode="&quot;$&quot;#,##0_);\(&quot;$&quot;#,##0\)"/>
    <numFmt numFmtId="196" formatCode="0.000_)"/>
    <numFmt numFmtId="197" formatCode="0.00_)"/>
    <numFmt numFmtId="198" formatCode="mmmmddyy"/>
    <numFmt numFmtId="199" formatCode="&quot;$&quot;#,##0.00_);[Red]&quot;\&quot;&quot;\&quot;&quot;\&quot;&quot;\&quot;&quot;\&quot;&quot;\&quot;&quot;\&quot;\(&quot;$&quot;#,##0.00&quot;\&quot;&quot;\&quot;&quot;\&quot;&quot;\&quot;&quot;\&quot;&quot;\&quot;&quot;\&quot;\)"/>
    <numFmt numFmtId="200" formatCode="_(* #,##0.0000_);_(* \(#,##0.0000\);_(* &quot;-&quot;??_);_(@_)"/>
    <numFmt numFmtId="201" formatCode="_(* #,##0_);_(* \(#,##0\);_(* &quot;-&quot;_)"/>
    <numFmt numFmtId="202" formatCode="&quot;$&quot;#,##0.00_);&quot;\&quot;&quot;\&quot;&quot;\&quot;&quot;\&quot;&quot;\&quot;&quot;\&quot;&quot;\&quot;\(&quot;$&quot;#,##0.00&quot;\&quot;&quot;\&quot;&quot;\&quot;&quot;\&quot;&quot;\&quot;&quot;\&quot;&quot;\&quot;\)"/>
    <numFmt numFmtId="203" formatCode="_(* #,##0_);_(* &quot;\&quot;&quot;\&quot;&quot;\&quot;&quot;\&quot;&quot;\&quot;&quot;\&quot;&quot;\&quot;\(#,##0&quot;\&quot;&quot;\&quot;&quot;\&quot;&quot;\&quot;&quot;\&quot;&quot;\&quot;&quot;\&quot;\);_(* &quot;-&quot;_);_(@_)"/>
    <numFmt numFmtId="204" formatCode="0.00_ "/>
    <numFmt numFmtId="205" formatCode="&quot;DM&quot;#,##0.00;[Red]\-&quot;DM&quot;#,##0.00"/>
    <numFmt numFmtId="206" formatCode="&quot;$&quot;#,##0.00"/>
    <numFmt numFmtId="207" formatCode="dd/mmm/yy_)"/>
    <numFmt numFmtId="208" formatCode="#,##0.0_);[Red]\(#,##0.0\)"/>
    <numFmt numFmtId="209" formatCode="&quot;       &quot;@"/>
    <numFmt numFmtId="210" formatCode="_(* #,##0.00000_);_(* \(#,##0.00000\);_(* &quot;-&quot;??_);_(@_)"/>
    <numFmt numFmtId="211" formatCode="#,##0.00\ &quot;F&quot;;\-#,##0.00\ &quot;F&quot;"/>
    <numFmt numFmtId="212" formatCode="yyyy/m/d;@"/>
    <numFmt numFmtId="213" formatCode="0_)"/>
    <numFmt numFmtId="214" formatCode="\$#,##0;\-\$#,##0"/>
    <numFmt numFmtId="215" formatCode="_-&quot;$&quot;* #,##0.00_-;\-&quot;$&quot;* #,##0.00_-;_-&quot;$&quot;* &quot;-&quot;??_-;_-@_-"/>
    <numFmt numFmtId="216" formatCode="_ &quot;\&quot;* #,##0_ ;_ &quot;\&quot;* &quot;\&quot;&quot;\&quot;&quot;\&quot;&quot;\&quot;&quot;\&quot;&quot;\&quot;&quot;\&quot;\-#,##0_ ;_ &quot;\&quot;* &quot;-&quot;_ ;_ @_ "/>
    <numFmt numFmtId="217" formatCode="0.0_);[Red]\(0.0\)"/>
    <numFmt numFmtId="218" formatCode="0.0_ "/>
    <numFmt numFmtId="219" formatCode="0_ "/>
    <numFmt numFmtId="220" formatCode="0.00_);[Red]\(0.00\)"/>
    <numFmt numFmtId="221" formatCode="0.000_ "/>
    <numFmt numFmtId="222" formatCode="#,##0.0_ "/>
    <numFmt numFmtId="223" formatCode="0_);[Red]\(0\)"/>
  </numFmts>
  <fonts count="307">
    <font>
      <sz val="11"/>
      <color theme="1"/>
      <name val="宋体"/>
      <charset val="134"/>
    </font>
    <font>
      <sz val="11"/>
      <name val="宋体"/>
      <charset val="134"/>
    </font>
    <font>
      <sz val="10"/>
      <color indexed="8"/>
      <name val="宋体"/>
      <charset val="134"/>
    </font>
    <font>
      <sz val="22"/>
      <color indexed="8"/>
      <name val="华文中宋"/>
      <charset val="134"/>
    </font>
    <font>
      <sz val="22"/>
      <color rgb="FF000000"/>
      <name val="华文中宋"/>
      <charset val="134"/>
    </font>
    <font>
      <sz val="10"/>
      <color rgb="FF000000"/>
      <name val="宋体"/>
      <charset val="134"/>
    </font>
    <font>
      <b/>
      <sz val="11"/>
      <color indexed="8"/>
      <name val="宋体"/>
      <charset val="134"/>
    </font>
    <font>
      <b/>
      <sz val="10"/>
      <color indexed="8"/>
      <name val="宋体"/>
      <charset val="134"/>
    </font>
    <font>
      <sz val="10"/>
      <name val="宋体"/>
      <charset val="134"/>
    </font>
    <font>
      <sz val="10"/>
      <color theme="1"/>
      <name val="宋体"/>
      <charset val="134"/>
    </font>
    <font>
      <sz val="10"/>
      <color rgb="FFFF0000"/>
      <name val="宋体"/>
      <charset val="134"/>
    </font>
    <font>
      <sz val="11"/>
      <color indexed="8"/>
      <name val="宋体"/>
      <charset val="134"/>
    </font>
    <font>
      <b/>
      <sz val="10"/>
      <name val="宋体"/>
      <charset val="134"/>
    </font>
    <font>
      <b/>
      <sz val="11"/>
      <name val="宋体"/>
      <charset val="134"/>
    </font>
    <font>
      <b/>
      <sz val="10"/>
      <color indexed="8"/>
      <name val="Times New Roman"/>
      <charset val="134"/>
    </font>
    <font>
      <b/>
      <sz val="10"/>
      <color theme="1"/>
      <name val="宋体"/>
      <charset val="134"/>
    </font>
    <font>
      <u/>
      <sz val="12"/>
      <color indexed="20"/>
      <name val="宋体"/>
      <charset val="134"/>
    </font>
    <font>
      <u/>
      <sz val="12"/>
      <name val="宋体"/>
      <charset val="134"/>
    </font>
    <font>
      <sz val="10"/>
      <name val="宋体"/>
      <charset val="134"/>
      <scheme val="minor"/>
    </font>
    <font>
      <sz val="10"/>
      <color indexed="10"/>
      <name val="宋体"/>
      <charset val="134"/>
    </font>
    <font>
      <sz val="11"/>
      <color rgb="FFFF0000"/>
      <name val="宋体"/>
      <charset val="134"/>
    </font>
    <font>
      <sz val="11"/>
      <color indexed="10"/>
      <name val="宋体"/>
      <charset val="134"/>
    </font>
    <font>
      <b/>
      <sz val="11"/>
      <color rgb="FFFF0000"/>
      <name val="宋体"/>
      <charset val="134"/>
    </font>
    <font>
      <sz val="9"/>
      <color theme="1"/>
      <name val="宋体"/>
      <charset val="134"/>
      <scheme val="major"/>
    </font>
    <font>
      <b/>
      <sz val="9"/>
      <color theme="1"/>
      <name val="宋体"/>
      <charset val="134"/>
      <scheme val="major"/>
    </font>
    <font>
      <sz val="9"/>
      <color indexed="8"/>
      <name val="宋体"/>
      <charset val="134"/>
      <scheme val="major"/>
    </font>
    <font>
      <sz val="9"/>
      <color rgb="FF000000"/>
      <name val="宋体"/>
      <charset val="134"/>
      <scheme val="major"/>
    </font>
    <font>
      <u/>
      <sz val="12"/>
      <color rgb="FF800080"/>
      <name val="宋体"/>
      <charset val="134"/>
    </font>
    <font>
      <sz val="11"/>
      <color rgb="FF000000"/>
      <name val="Arial"/>
      <charset val="134"/>
    </font>
    <font>
      <sz val="11"/>
      <color theme="1"/>
      <name val="宋体"/>
      <charset val="134"/>
      <scheme val="minor"/>
    </font>
    <font>
      <b/>
      <sz val="20"/>
      <name val="宋体"/>
      <charset val="134"/>
    </font>
    <font>
      <u/>
      <sz val="12"/>
      <color indexed="12"/>
      <name val="宋体"/>
      <charset val="134"/>
    </font>
    <font>
      <sz val="10"/>
      <name val="Times New Roman"/>
      <charset val="134"/>
    </font>
    <font>
      <sz val="10"/>
      <name val="Arial"/>
      <charset val="134"/>
    </font>
    <font>
      <sz val="10"/>
      <color indexed="10"/>
      <name val="Arial"/>
      <charset val="134"/>
    </font>
    <font>
      <b/>
      <sz val="10"/>
      <color indexed="10"/>
      <name val="宋体"/>
      <charset val="134"/>
    </font>
    <font>
      <sz val="22"/>
      <color rgb="FFFF0000"/>
      <name val="华文中宋"/>
      <charset val="134"/>
    </font>
    <font>
      <sz val="12"/>
      <name val="华文中宋"/>
      <charset val="134"/>
    </font>
    <font>
      <sz val="9"/>
      <name val="宋体"/>
      <charset val="134"/>
    </font>
    <font>
      <sz val="9"/>
      <name val="华文中宋"/>
      <charset val="134"/>
    </font>
    <font>
      <sz val="11"/>
      <name val="华文中宋"/>
      <charset val="134"/>
    </font>
    <font>
      <sz val="9"/>
      <color indexed="8"/>
      <name val="宋体"/>
      <charset val="134"/>
    </font>
    <font>
      <sz val="9"/>
      <color rgb="FF000000"/>
      <name val="宋体"/>
      <charset val="134"/>
    </font>
    <font>
      <sz val="12"/>
      <name val="宋体"/>
      <charset val="134"/>
    </font>
    <font>
      <b/>
      <sz val="22"/>
      <color theme="1"/>
      <name val="宋体"/>
      <charset val="134"/>
    </font>
    <font>
      <sz val="10"/>
      <name val="宋体"/>
      <charset val="134"/>
      <scheme val="major"/>
    </font>
    <font>
      <sz val="10"/>
      <color theme="1"/>
      <name val="宋体"/>
      <charset val="134"/>
      <scheme val="major"/>
    </font>
    <font>
      <sz val="10"/>
      <color rgb="FFFF0000"/>
      <name val="宋体"/>
      <charset val="134"/>
      <scheme val="minor"/>
    </font>
    <font>
      <sz val="10"/>
      <color theme="1"/>
      <name val="宋体"/>
      <charset val="134"/>
      <scheme val="minor"/>
    </font>
    <font>
      <b/>
      <sz val="10"/>
      <color rgb="FFFF0000"/>
      <name val="宋体"/>
      <charset val="134"/>
    </font>
    <font>
      <sz val="11"/>
      <color theme="1"/>
      <name val="华文中宋"/>
      <charset val="134"/>
    </font>
    <font>
      <sz val="14"/>
      <name val="华文中宋"/>
      <charset val="134"/>
    </font>
    <font>
      <sz val="11"/>
      <color theme="1"/>
      <name val="Tahoma"/>
      <charset val="134"/>
    </font>
    <font>
      <sz val="11"/>
      <name val="Tahoma"/>
      <charset val="134"/>
    </font>
    <font>
      <sz val="11"/>
      <name val="宋体"/>
      <charset val="134"/>
      <scheme val="minor"/>
    </font>
    <font>
      <b/>
      <sz val="20"/>
      <name val="华文中宋"/>
      <charset val="134"/>
    </font>
    <font>
      <sz val="9"/>
      <name val="宋体"/>
      <charset val="134"/>
      <scheme val="major"/>
    </font>
    <font>
      <sz val="9"/>
      <name val="宋体"/>
      <charset val="134"/>
      <scheme val="minor"/>
    </font>
    <font>
      <sz val="11"/>
      <name val="宋体"/>
      <charset val="134"/>
      <scheme val="major"/>
    </font>
    <font>
      <sz val="9"/>
      <color rgb="FFFF0000"/>
      <name val="宋体"/>
      <charset val="134"/>
      <scheme val="minor"/>
    </font>
    <font>
      <sz val="11"/>
      <color indexed="8"/>
      <name val="宋体"/>
      <charset val="134"/>
      <scheme val="minor"/>
    </font>
    <font>
      <b/>
      <sz val="12"/>
      <name val="宋体"/>
      <charset val="134"/>
    </font>
    <font>
      <sz val="12"/>
      <name val="Times New Roman"/>
      <charset val="134"/>
    </font>
    <font>
      <b/>
      <sz val="10"/>
      <name val="Times New Roman"/>
      <charset val="134"/>
    </font>
    <font>
      <sz val="10"/>
      <color indexed="8"/>
      <name val="Times New Roman"/>
      <charset val="134"/>
    </font>
    <font>
      <sz val="8"/>
      <color indexed="8"/>
      <name val="宋体"/>
      <charset val="134"/>
    </font>
    <font>
      <sz val="8"/>
      <color indexed="8"/>
      <name val="黑体"/>
      <charset val="134"/>
    </font>
    <font>
      <sz val="8"/>
      <color indexed="8"/>
      <name val="Times New Roman"/>
      <charset val="134"/>
    </font>
    <font>
      <sz val="8"/>
      <name val="Times New Roman"/>
      <charset val="134"/>
    </font>
    <font>
      <sz val="8"/>
      <name val="宋体"/>
      <charset val="134"/>
    </font>
    <font>
      <sz val="10"/>
      <color rgb="FF000000"/>
      <name val="Times New Roman"/>
      <charset val="134"/>
    </font>
    <font>
      <b/>
      <sz val="18"/>
      <color rgb="FFFF0000"/>
      <name val="宋体"/>
      <charset val="134"/>
    </font>
    <font>
      <b/>
      <sz val="9"/>
      <name val="Times New Roman"/>
      <charset val="134"/>
    </font>
    <font>
      <sz val="9"/>
      <name val="Times New Roman"/>
      <charset val="134"/>
    </font>
    <font>
      <sz val="10"/>
      <color indexed="63"/>
      <name val="宋体"/>
      <charset val="134"/>
    </font>
    <font>
      <b/>
      <sz val="20"/>
      <color indexed="8"/>
      <name val="宋体"/>
      <charset val="134"/>
    </font>
    <font>
      <sz val="8"/>
      <color indexed="10"/>
      <name val="宋体"/>
      <charset val="134"/>
    </font>
    <font>
      <sz val="10"/>
      <color indexed="23"/>
      <name val="Times New Roman"/>
      <charset val="134"/>
    </font>
    <font>
      <sz val="8"/>
      <color indexed="23"/>
      <name val="宋体"/>
      <charset val="134"/>
    </font>
    <font>
      <sz val="10"/>
      <color indexed="10"/>
      <name val="Times New Roman"/>
      <charset val="134"/>
    </font>
    <font>
      <b/>
      <sz val="19"/>
      <name val="新宋体"/>
      <charset val="134"/>
    </font>
    <font>
      <sz val="12"/>
      <name val="黑体"/>
      <charset val="134"/>
    </font>
    <font>
      <b/>
      <sz val="10"/>
      <color rgb="FF808080"/>
      <name val="宋体"/>
      <charset val="134"/>
    </font>
    <font>
      <b/>
      <sz val="9.75"/>
      <color indexed="23"/>
      <name val="宋体"/>
      <charset val="134"/>
    </font>
    <font>
      <sz val="12"/>
      <color rgb="FFFF0000"/>
      <name val="黑体"/>
      <charset val="134"/>
    </font>
    <font>
      <b/>
      <sz val="12"/>
      <color indexed="10"/>
      <name val="宋体"/>
      <charset val="134"/>
    </font>
    <font>
      <sz val="12"/>
      <color indexed="10"/>
      <name val="宋体"/>
      <charset val="134"/>
    </font>
    <font>
      <sz val="11"/>
      <name val="黑体"/>
      <charset val="134"/>
    </font>
    <font>
      <sz val="10"/>
      <name val="黑体"/>
      <charset val="134"/>
    </font>
    <font>
      <b/>
      <sz val="22"/>
      <color theme="1"/>
      <name val="宋体"/>
      <charset val="134"/>
      <scheme val="minor"/>
    </font>
    <font>
      <b/>
      <sz val="14"/>
      <color theme="1"/>
      <name val="宋体"/>
      <charset val="134"/>
      <scheme val="minor"/>
    </font>
    <font>
      <sz val="11"/>
      <color rgb="FFFF0000"/>
      <name val="宋体"/>
      <charset val="134"/>
      <scheme val="minor"/>
    </font>
    <font>
      <sz val="9"/>
      <color theme="1"/>
      <name val="宋体"/>
      <charset val="134"/>
    </font>
    <font>
      <b/>
      <sz val="9"/>
      <color rgb="FFFF0000"/>
      <name val="宋体"/>
      <charset val="134"/>
    </font>
    <font>
      <b/>
      <sz val="9"/>
      <name val="宋体"/>
      <charset val="134"/>
    </font>
    <font>
      <sz val="9"/>
      <color rgb="FFFF0000"/>
      <name val="宋体"/>
      <charset val="134"/>
    </font>
    <font>
      <b/>
      <sz val="12"/>
      <color rgb="FFFF0000"/>
      <name val="宋体"/>
      <charset val="134"/>
    </font>
    <font>
      <sz val="6"/>
      <color indexed="8"/>
      <name val="宋体"/>
      <charset val="134"/>
    </font>
    <font>
      <sz val="6"/>
      <name val="宋体"/>
      <charset val="134"/>
    </font>
    <font>
      <b/>
      <sz val="22"/>
      <name val="宋体"/>
      <charset val="134"/>
    </font>
    <font>
      <b/>
      <u/>
      <sz val="6"/>
      <color indexed="62"/>
      <name val="宋体"/>
      <charset val="134"/>
    </font>
    <font>
      <u/>
      <sz val="6"/>
      <color indexed="20"/>
      <name val="宋体"/>
      <charset val="134"/>
    </font>
    <font>
      <b/>
      <sz val="6"/>
      <color indexed="8"/>
      <name val="宋体"/>
      <charset val="134"/>
    </font>
    <font>
      <sz val="24"/>
      <color indexed="8"/>
      <name val="华文新魏"/>
      <charset val="134"/>
    </font>
    <font>
      <sz val="10"/>
      <color rgb="FF231F20"/>
      <name val="Arial Black"/>
      <charset val="134"/>
    </font>
    <font>
      <vertAlign val="superscript"/>
      <sz val="10"/>
      <color rgb="FF231F20"/>
      <name val="Arial Black"/>
      <charset val="134"/>
    </font>
    <font>
      <b/>
      <sz val="20"/>
      <color theme="1"/>
      <name val="宋体"/>
      <charset val="134"/>
      <scheme val="minor"/>
    </font>
    <font>
      <b/>
      <sz val="12"/>
      <color theme="1"/>
      <name val="宋体"/>
      <charset val="134"/>
    </font>
    <font>
      <sz val="22"/>
      <name val="华文中宋"/>
      <charset val="134"/>
    </font>
    <font>
      <b/>
      <sz val="16"/>
      <color rgb="FFFF0000"/>
      <name val="宋体"/>
      <charset val="134"/>
    </font>
    <font>
      <sz val="15"/>
      <color indexed="10"/>
      <name val="宋体"/>
      <charset val="134"/>
    </font>
    <font>
      <sz val="10"/>
      <color indexed="12"/>
      <name val="宋体"/>
      <charset val="134"/>
    </font>
    <font>
      <u/>
      <sz val="10"/>
      <name val="宋体"/>
      <charset val="134"/>
    </font>
    <font>
      <u/>
      <sz val="10"/>
      <color rgb="FF800080"/>
      <name val="宋体"/>
      <charset val="134"/>
    </font>
    <font>
      <sz val="24"/>
      <color theme="1"/>
      <name val="宋体"/>
      <charset val="134"/>
    </font>
    <font>
      <sz val="24"/>
      <color rgb="FF000000"/>
      <name val="华文新魏"/>
      <charset val="134"/>
    </font>
    <font>
      <sz val="24"/>
      <name val="华文新魏"/>
      <charset val="134"/>
    </font>
    <font>
      <b/>
      <sz val="10"/>
      <name val="宋体"/>
      <charset val="134"/>
      <scheme val="major"/>
    </font>
    <font>
      <u/>
      <sz val="11"/>
      <color indexed="12"/>
      <name val="宋体"/>
      <charset val="134"/>
    </font>
    <font>
      <sz val="9"/>
      <color theme="1"/>
      <name val="宋体"/>
      <charset val="134"/>
      <scheme val="minor"/>
    </font>
    <font>
      <sz val="24"/>
      <color theme="1"/>
      <name val="华文新魏"/>
      <charset val="134"/>
    </font>
    <font>
      <sz val="12"/>
      <color indexed="8"/>
      <name val="宋体"/>
      <charset val="134"/>
    </font>
    <font>
      <b/>
      <sz val="18"/>
      <name val="宋体"/>
      <charset val="134"/>
    </font>
    <font>
      <b/>
      <sz val="22"/>
      <color indexed="8"/>
      <name val="宋体"/>
      <charset val="134"/>
    </font>
    <font>
      <sz val="12"/>
      <color rgb="FFFF0000"/>
      <name val="宋体"/>
      <charset val="134"/>
    </font>
    <font>
      <sz val="12"/>
      <color rgb="FFFF0000"/>
      <name val="宋体"/>
      <charset val="134"/>
      <scheme val="minor"/>
    </font>
    <font>
      <sz val="12"/>
      <color theme="1"/>
      <name val="宋体"/>
      <charset val="134"/>
      <scheme val="minor"/>
    </font>
    <font>
      <sz val="22"/>
      <color indexed="8"/>
      <name val="华文新魏"/>
      <charset val="134"/>
    </font>
    <font>
      <b/>
      <sz val="24"/>
      <name val="华文新魏"/>
      <charset val="134"/>
    </font>
    <font>
      <sz val="10"/>
      <color indexed="8"/>
      <name val="Arial"/>
      <charset val="134"/>
    </font>
    <font>
      <b/>
      <sz val="10"/>
      <color indexed="8"/>
      <name val="Arial"/>
      <charset val="134"/>
    </font>
    <font>
      <b/>
      <u/>
      <sz val="20"/>
      <name val="宋体"/>
      <charset val="134"/>
    </font>
    <font>
      <sz val="10"/>
      <name val="Tahoma"/>
      <charset val="134"/>
    </font>
    <font>
      <b/>
      <sz val="9"/>
      <name val="楷体_GB2312"/>
      <charset val="134"/>
    </font>
    <font>
      <b/>
      <sz val="9"/>
      <color indexed="10"/>
      <name val="Tahoma"/>
      <charset val="134"/>
    </font>
    <font>
      <sz val="9"/>
      <color indexed="8"/>
      <name val="Tahoma"/>
      <charset val="134"/>
    </font>
    <font>
      <b/>
      <u/>
      <sz val="9"/>
      <color indexed="20"/>
      <name val="宋体"/>
      <charset val="134"/>
    </font>
    <font>
      <u/>
      <sz val="9"/>
      <color indexed="12"/>
      <name val="宋体"/>
      <charset val="134"/>
    </font>
    <font>
      <b/>
      <u/>
      <sz val="9"/>
      <name val="宋体"/>
      <charset val="134"/>
    </font>
    <font>
      <u/>
      <sz val="9"/>
      <name val="宋体"/>
      <charset val="134"/>
    </font>
    <font>
      <b/>
      <sz val="9"/>
      <color indexed="10"/>
      <name val="宋体"/>
      <charset val="134"/>
    </font>
    <font>
      <sz val="9"/>
      <color indexed="63"/>
      <name val="宋体"/>
      <charset val="134"/>
    </font>
    <font>
      <b/>
      <u/>
      <sz val="20"/>
      <name val="Tahoma"/>
      <charset val="134"/>
    </font>
    <font>
      <b/>
      <sz val="13"/>
      <name val="宋体"/>
      <charset val="134"/>
    </font>
    <font>
      <sz val="9"/>
      <name val="Tahoma"/>
      <charset val="134"/>
    </font>
    <font>
      <b/>
      <sz val="28"/>
      <color rgb="FF000000"/>
      <name val="宋体"/>
      <charset val="134"/>
    </font>
    <font>
      <b/>
      <sz val="28"/>
      <color indexed="8"/>
      <name val="宋体"/>
      <charset val="134"/>
    </font>
    <font>
      <sz val="16"/>
      <color rgb="FF000000"/>
      <name val="宋体"/>
      <charset val="134"/>
    </font>
    <font>
      <sz val="11"/>
      <color rgb="FF000000"/>
      <name val="宋体"/>
      <charset val="134"/>
    </font>
    <font>
      <b/>
      <sz val="28"/>
      <color rgb="FF000000"/>
      <name val="MingLiU"/>
      <charset val="134"/>
    </font>
    <font>
      <sz val="16"/>
      <color indexed="8"/>
      <name val="宋体"/>
      <charset val="134"/>
    </font>
    <font>
      <sz val="26"/>
      <color indexed="8"/>
      <name val="华文新魏"/>
      <charset val="134"/>
    </font>
    <font>
      <b/>
      <sz val="12"/>
      <color indexed="8"/>
      <name val="宋体"/>
      <charset val="134"/>
    </font>
    <font>
      <sz val="10"/>
      <color rgb="FF000000"/>
      <name val="宋体"/>
      <charset val="134"/>
      <scheme val="minor"/>
    </font>
    <font>
      <sz val="8"/>
      <color theme="1"/>
      <name val="宋体"/>
      <charset val="134"/>
    </font>
    <font>
      <sz val="8"/>
      <color theme="1"/>
      <name val="新宋体"/>
      <charset val="134"/>
    </font>
    <font>
      <b/>
      <sz val="28"/>
      <color indexed="8"/>
      <name val="新宋体"/>
      <charset val="134"/>
    </font>
    <font>
      <b/>
      <sz val="8"/>
      <color indexed="8"/>
      <name val="宋体"/>
      <charset val="134"/>
    </font>
    <font>
      <b/>
      <sz val="8"/>
      <name val="宋体"/>
      <charset val="134"/>
    </font>
    <font>
      <sz val="8"/>
      <color indexed="8"/>
      <name val="新宋体"/>
      <charset val="134"/>
    </font>
    <font>
      <sz val="8"/>
      <name val="新宋体"/>
      <charset val="134"/>
    </font>
    <font>
      <b/>
      <sz val="8"/>
      <name val="新宋体"/>
      <charset val="134"/>
    </font>
    <font>
      <b/>
      <sz val="9"/>
      <color indexed="8"/>
      <name val="宋体"/>
      <charset val="134"/>
      <scheme val="minor"/>
    </font>
    <font>
      <b/>
      <sz val="9"/>
      <name val="宋体"/>
      <charset val="134"/>
      <scheme val="minor"/>
    </font>
    <font>
      <sz val="8"/>
      <color rgb="FFFF0000"/>
      <name val="宋体"/>
      <charset val="134"/>
    </font>
    <font>
      <b/>
      <sz val="8"/>
      <color indexed="10"/>
      <name val="宋体"/>
      <charset val="134"/>
    </font>
    <font>
      <sz val="11"/>
      <color indexed="17"/>
      <name val="宋体"/>
      <charset val="134"/>
    </font>
    <font>
      <sz val="11"/>
      <color indexed="9"/>
      <name val="宋体"/>
      <charset val="134"/>
    </font>
    <font>
      <sz val="11"/>
      <color indexed="20"/>
      <name val="华文细黑"/>
      <charset val="134"/>
    </font>
    <font>
      <sz val="10"/>
      <name val="Geneva"/>
      <charset val="134"/>
    </font>
    <font>
      <sz val="11"/>
      <color theme="1"/>
      <name val="宋体"/>
      <charset val="0"/>
      <scheme val="minor"/>
    </font>
    <font>
      <sz val="11"/>
      <name val=""/>
      <charset val="134"/>
    </font>
    <font>
      <sz val="11"/>
      <color rgb="FF3F3F76"/>
      <name val="宋体"/>
      <charset val="0"/>
      <scheme val="minor"/>
    </font>
    <font>
      <sz val="10"/>
      <name val="Helv"/>
      <charset val="134"/>
    </font>
    <font>
      <sz val="12"/>
      <color indexed="8"/>
      <name val="新細明體"/>
      <charset val="134"/>
    </font>
    <font>
      <sz val="11"/>
      <color rgb="FF9C0006"/>
      <name val="宋体"/>
      <charset val="0"/>
      <scheme val="minor"/>
    </font>
    <font>
      <sz val="11"/>
      <color theme="0"/>
      <name val="宋体"/>
      <charset val="0"/>
      <scheme val="minor"/>
    </font>
    <font>
      <sz val="10"/>
      <color indexed="8"/>
      <name val="MS Sans Serif"/>
      <charset val="134"/>
    </font>
    <font>
      <u/>
      <sz val="11"/>
      <color rgb="FF800080"/>
      <name val="宋体"/>
      <charset val="0"/>
      <scheme val="minor"/>
    </font>
    <font>
      <sz val="10"/>
      <color indexed="16"/>
      <name val="MS Serif"/>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新細明體"/>
      <charset val="134"/>
    </font>
    <font>
      <b/>
      <sz val="11"/>
      <color rgb="FF3F3F3F"/>
      <name val="宋体"/>
      <charset val="0"/>
      <scheme val="minor"/>
    </font>
    <font>
      <b/>
      <sz val="11"/>
      <color rgb="FFFA7D00"/>
      <name val="宋体"/>
      <charset val="0"/>
      <scheme val="minor"/>
    </font>
    <font>
      <sz val="11"/>
      <color indexed="62"/>
      <name val="Calibri"/>
      <charset val="134"/>
    </font>
    <font>
      <b/>
      <sz val="11"/>
      <color rgb="FFFFFFFF"/>
      <name val="宋体"/>
      <charset val="0"/>
      <scheme val="minor"/>
    </font>
    <font>
      <sz val="11"/>
      <color indexed="52"/>
      <name val="宋体"/>
      <charset val="134"/>
    </font>
    <font>
      <sz val="11"/>
      <color rgb="FFFA7D00"/>
      <name val="宋体"/>
      <charset val="0"/>
      <scheme val="minor"/>
    </font>
    <font>
      <b/>
      <sz val="8"/>
      <name val="MS Sans Serif"/>
      <charset val="134"/>
    </font>
    <font>
      <b/>
      <sz val="11"/>
      <color theme="1"/>
      <name val="宋体"/>
      <charset val="0"/>
      <scheme val="minor"/>
    </font>
    <font>
      <sz val="11"/>
      <color rgb="FF006100"/>
      <name val="宋体"/>
      <charset val="0"/>
      <scheme val="minor"/>
    </font>
    <font>
      <sz val="12"/>
      <color indexed="62"/>
      <name val="新細明體"/>
      <charset val="134"/>
    </font>
    <font>
      <b/>
      <sz val="11"/>
      <color indexed="56"/>
      <name val="Calibri"/>
      <charset val="134"/>
    </font>
    <font>
      <sz val="11"/>
      <color indexed="60"/>
      <name val="宋体"/>
      <charset val="134"/>
    </font>
    <font>
      <sz val="11"/>
      <color rgb="FF9C6500"/>
      <name val="宋体"/>
      <charset val="0"/>
      <scheme val="minor"/>
    </font>
    <font>
      <sz val="10"/>
      <color indexed="10"/>
      <name val="Minion-Regular"/>
      <charset val="134"/>
    </font>
    <font>
      <sz val="12"/>
      <color indexed="10"/>
      <name val="新細明體"/>
      <charset val="134"/>
    </font>
    <font>
      <b/>
      <sz val="18"/>
      <color indexed="56"/>
      <name val="宋体"/>
      <charset val="134"/>
    </font>
    <font>
      <b/>
      <sz val="18"/>
      <color indexed="56"/>
      <name val="新細明體"/>
      <charset val="134"/>
    </font>
    <font>
      <sz val="9"/>
      <color indexed="20"/>
      <name val="Arial"/>
      <charset val="134"/>
    </font>
    <font>
      <sz val="11"/>
      <color indexed="20"/>
      <name val="宋体"/>
      <charset val="134"/>
    </font>
    <font>
      <sz val="11"/>
      <name val="Tms Rmn"/>
      <charset val="134"/>
    </font>
    <font>
      <b/>
      <sz val="11"/>
      <color indexed="63"/>
      <name val="Calibri"/>
      <charset val="134"/>
    </font>
    <font>
      <sz val="12"/>
      <color indexed="9"/>
      <name val="新細明體"/>
      <charset val="134"/>
    </font>
    <font>
      <sz val="8"/>
      <name val="Helv"/>
      <charset val="134"/>
    </font>
    <font>
      <b/>
      <sz val="11"/>
      <color indexed="9"/>
      <name val="宋体"/>
      <charset val="134"/>
    </font>
    <font>
      <sz val="8"/>
      <name val="Arial"/>
      <charset val="134"/>
    </font>
    <font>
      <sz val="8"/>
      <name val="Frutiger 67BoldCn"/>
      <charset val="134"/>
    </font>
    <font>
      <b/>
      <sz val="15"/>
      <color indexed="56"/>
      <name val="宋体"/>
      <charset val="134"/>
    </font>
    <font>
      <sz val="12"/>
      <name val="新細明體"/>
      <charset val="134"/>
    </font>
    <font>
      <b/>
      <sz val="15"/>
      <color indexed="56"/>
      <name val="Calibri"/>
      <charset val="134"/>
    </font>
    <font>
      <u/>
      <sz val="10"/>
      <color indexed="12"/>
      <name val="Minion-Regular"/>
      <charset val="134"/>
    </font>
    <font>
      <sz val="11"/>
      <color indexed="8"/>
      <name val="Calibri"/>
      <charset val="134"/>
    </font>
    <font>
      <b/>
      <sz val="11"/>
      <color indexed="8"/>
      <name val="Calibri"/>
      <charset val="134"/>
    </font>
    <font>
      <b/>
      <sz val="12"/>
      <color indexed="63"/>
      <name val="新細明體"/>
      <charset val="134"/>
    </font>
    <font>
      <b/>
      <sz val="11"/>
      <color indexed="56"/>
      <name val="宋体"/>
      <charset val="134"/>
    </font>
    <font>
      <sz val="11"/>
      <color indexed="9"/>
      <name val="Calibri"/>
      <charset val="134"/>
    </font>
    <font>
      <sz val="11"/>
      <color indexed="10"/>
      <name val="Calibri"/>
      <charset val="134"/>
    </font>
    <font>
      <sz val="11"/>
      <color indexed="17"/>
      <name val="Calibri"/>
      <charset val="134"/>
    </font>
    <font>
      <sz val="18"/>
      <color indexed="54"/>
      <name val="宋体"/>
      <charset val="134"/>
    </font>
    <font>
      <sz val="11"/>
      <color indexed="8"/>
      <name val="Arial"/>
      <charset val="134"/>
    </font>
    <font>
      <b/>
      <sz val="11"/>
      <color indexed="56"/>
      <name val="新細明體"/>
      <charset val="134"/>
    </font>
    <font>
      <sz val="11"/>
      <name val="돋움"/>
      <charset val="134"/>
    </font>
    <font>
      <b/>
      <sz val="13"/>
      <color indexed="56"/>
      <name val="宋体"/>
      <charset val="134"/>
    </font>
    <font>
      <b/>
      <sz val="13"/>
      <color indexed="56"/>
      <name val="Calibri"/>
      <charset val="134"/>
    </font>
    <font>
      <b/>
      <i/>
      <sz val="16"/>
      <name val="Helv"/>
      <charset val="134"/>
    </font>
    <font>
      <sz val="11"/>
      <color rgb="FF9C0006"/>
      <name val="宋体"/>
      <charset val="134"/>
    </font>
    <font>
      <sz val="10"/>
      <name val="Minion-Regular"/>
      <charset val="134"/>
    </font>
    <font>
      <sz val="11"/>
      <color indexed="60"/>
      <name val="Calibri"/>
      <charset val="134"/>
    </font>
    <font>
      <sz val="11"/>
      <color indexed="20"/>
      <name val="Calibri"/>
      <charset val="134"/>
    </font>
    <font>
      <b/>
      <sz val="11"/>
      <color indexed="52"/>
      <name val="Calibri"/>
      <charset val="134"/>
    </font>
    <font>
      <b/>
      <sz val="11"/>
      <color indexed="9"/>
      <name val="Calibri"/>
      <charset val="134"/>
    </font>
    <font>
      <b/>
      <sz val="11"/>
      <color indexed="54"/>
      <name val="宋体"/>
      <charset val="134"/>
    </font>
    <font>
      <sz val="11"/>
      <color indexed="52"/>
      <name val="Calibri"/>
      <charset val="134"/>
    </font>
    <font>
      <sz val="12"/>
      <color indexed="60"/>
      <name val="新細明體"/>
      <charset val="134"/>
    </font>
    <font>
      <sz val="10"/>
      <name val="MS Serif"/>
      <charset val="134"/>
    </font>
    <font>
      <sz val="10"/>
      <name val="Courier"/>
      <charset val="134"/>
    </font>
    <font>
      <i/>
      <sz val="11"/>
      <color indexed="23"/>
      <name val="Calibri"/>
      <charset val="134"/>
    </font>
    <font>
      <b/>
      <sz val="12"/>
      <name val="Arial"/>
      <charset val="134"/>
    </font>
    <font>
      <b/>
      <sz val="10"/>
      <name val="Frutiger"/>
      <charset val="134"/>
    </font>
    <font>
      <u/>
      <sz val="8"/>
      <color indexed="12"/>
      <name val="Times New Roman"/>
      <charset val="134"/>
    </font>
    <font>
      <b/>
      <sz val="8"/>
      <color indexed="8"/>
      <name val="Helv"/>
      <charset val="134"/>
    </font>
    <font>
      <sz val="7"/>
      <name val="Small Fonts"/>
      <charset val="134"/>
    </font>
    <font>
      <b/>
      <sz val="13"/>
      <color indexed="54"/>
      <name val="宋体"/>
      <charset val="134"/>
    </font>
    <font>
      <sz val="10"/>
      <name val="Verdana"/>
      <charset val="134"/>
    </font>
    <font>
      <sz val="12"/>
      <color indexed="20"/>
      <name val="新細明體"/>
      <charset val="134"/>
    </font>
    <font>
      <sz val="11"/>
      <color theme="1"/>
      <name val="Arial"/>
      <charset val="134"/>
    </font>
    <font>
      <sz val="10"/>
      <name val="Tms Rmn"/>
      <charset val="134"/>
    </font>
    <font>
      <sz val="8"/>
      <name val="MS Sans Serif"/>
      <charset val="134"/>
    </font>
    <font>
      <b/>
      <sz val="14"/>
      <name val="Frutiger"/>
      <charset val="134"/>
    </font>
    <font>
      <b/>
      <sz val="12"/>
      <color indexed="9"/>
      <name val="新細明體"/>
      <charset val="134"/>
    </font>
    <font>
      <b/>
      <sz val="18"/>
      <color indexed="56"/>
      <name val="Cambria"/>
      <charset val="134"/>
    </font>
    <font>
      <b/>
      <sz val="15"/>
      <color indexed="54"/>
      <name val="宋体"/>
      <charset val="134"/>
    </font>
    <font>
      <b/>
      <sz val="15"/>
      <color indexed="56"/>
      <name val="新細明體"/>
      <charset val="134"/>
    </font>
    <font>
      <b/>
      <sz val="13"/>
      <color indexed="56"/>
      <name val="新細明體"/>
      <charset val="134"/>
    </font>
    <font>
      <sz val="10"/>
      <name val="標準明朝"/>
      <charset val="134"/>
    </font>
    <font>
      <sz val="9"/>
      <color indexed="17"/>
      <name val="Arial"/>
      <charset val="134"/>
    </font>
    <font>
      <b/>
      <sz val="11"/>
      <color indexed="52"/>
      <name val="宋体"/>
      <charset val="134"/>
    </font>
    <font>
      <sz val="11"/>
      <color indexed="17"/>
      <name val="新細明體"/>
      <charset val="134"/>
    </font>
    <font>
      <sz val="11"/>
      <color indexed="62"/>
      <name val="宋体"/>
      <charset val="134"/>
    </font>
    <font>
      <sz val="11"/>
      <color indexed="17"/>
      <name val="华文细黑"/>
      <charset val="134"/>
    </font>
    <font>
      <i/>
      <sz val="12"/>
      <color indexed="23"/>
      <name val="新細明體"/>
      <charset val="134"/>
    </font>
    <font>
      <sz val="12"/>
      <color indexed="17"/>
      <name val="新細明體"/>
      <charset val="134"/>
    </font>
    <font>
      <b/>
      <sz val="11"/>
      <color indexed="63"/>
      <name val="宋体"/>
      <charset val="134"/>
    </font>
    <font>
      <sz val="11"/>
      <color indexed="8"/>
      <name val="新細明體"/>
      <charset val="134"/>
    </font>
    <font>
      <sz val="9"/>
      <color indexed="8"/>
      <name val="Arial"/>
      <charset val="134"/>
    </font>
    <font>
      <sz val="11"/>
      <color rgb="FF006100"/>
      <name val="宋体"/>
      <charset val="134"/>
    </font>
    <font>
      <b/>
      <sz val="12"/>
      <color indexed="8"/>
      <name val="新細明體"/>
      <charset val="134"/>
    </font>
    <font>
      <b/>
      <sz val="12"/>
      <color indexed="52"/>
      <name val="新細明體"/>
      <charset val="134"/>
    </font>
    <font>
      <sz val="12"/>
      <color indexed="52"/>
      <name val="新細明體"/>
      <charset val="134"/>
    </font>
    <font>
      <sz val="12"/>
      <color indexed="8"/>
      <name val="华文中宋"/>
      <charset val="134"/>
    </font>
    <font>
      <sz val="18"/>
      <color indexed="10"/>
      <name val="华文中宋"/>
      <charset val="134"/>
    </font>
    <font>
      <sz val="14"/>
      <color rgb="FFFF0000"/>
      <name val="华文中宋"/>
      <charset val="134"/>
    </font>
    <font>
      <sz val="10"/>
      <color rgb="FFFF0000"/>
      <name val="宋体"/>
      <charset val="134"/>
      <scheme val="major"/>
    </font>
    <font>
      <b/>
      <sz val="14"/>
      <color rgb="FFFF0000"/>
      <name val="华文中宋"/>
      <charset val="134"/>
    </font>
    <font>
      <sz val="10"/>
      <color indexed="8"/>
      <name val="Tahoma"/>
      <charset val="134"/>
    </font>
    <font>
      <sz val="12"/>
      <color rgb="FFFF0000"/>
      <name val="华文中宋"/>
      <charset val="134"/>
    </font>
    <font>
      <sz val="16"/>
      <color indexed="10"/>
      <name val="华文中宋"/>
      <charset val="134"/>
    </font>
    <font>
      <b/>
      <sz val="11"/>
      <name val="黑体"/>
      <charset val="134"/>
    </font>
    <font>
      <b/>
      <sz val="12"/>
      <color indexed="10"/>
      <name val="黑体"/>
      <charset val="134"/>
    </font>
    <font>
      <sz val="12"/>
      <color indexed="10"/>
      <name val="黑体"/>
      <charset val="134"/>
    </font>
    <font>
      <b/>
      <sz val="22"/>
      <color rgb="FF000000"/>
      <name val="宋体"/>
      <charset val="134"/>
    </font>
    <font>
      <b/>
      <sz val="14"/>
      <color rgb="FFFF0000"/>
      <name val="宋体"/>
      <charset val="134"/>
    </font>
    <font>
      <b/>
      <sz val="14"/>
      <color rgb="FFFF0000"/>
      <name val="宋体"/>
      <charset val="134"/>
      <scheme val="minor"/>
    </font>
    <font>
      <sz val="15"/>
      <color rgb="FFFF0000"/>
      <name val="华文中宋"/>
      <charset val="134"/>
    </font>
    <font>
      <b/>
      <sz val="22"/>
      <color rgb="FFFF0000"/>
      <name val="宋体"/>
      <charset val="134"/>
    </font>
    <font>
      <sz val="16"/>
      <name val="华文中宋"/>
      <charset val="134"/>
    </font>
    <font>
      <sz val="16"/>
      <color rgb="FFFF0000"/>
      <name val="华文中宋"/>
      <charset val="134"/>
    </font>
    <font>
      <sz val="18"/>
      <color rgb="FFFF0000"/>
      <name val="华文新魏"/>
      <charset val="134"/>
    </font>
    <font>
      <sz val="14"/>
      <color rgb="FF000000"/>
      <name val="华文新魏"/>
      <charset val="134"/>
    </font>
    <font>
      <sz val="14"/>
      <color rgb="FFFF0000"/>
      <name val="华文新魏"/>
      <charset val="134"/>
    </font>
    <font>
      <sz val="14"/>
      <name val="华文新魏"/>
      <charset val="134"/>
    </font>
    <font>
      <sz val="20"/>
      <color rgb="FFFF0000"/>
      <name val="华文新魏"/>
      <charset val="134"/>
    </font>
    <font>
      <sz val="24"/>
      <color rgb="FFFF0000"/>
      <name val="华文新魏"/>
      <charset val="134"/>
    </font>
    <font>
      <sz val="24"/>
      <color indexed="10"/>
      <name val="华文新魏"/>
      <charset val="134"/>
    </font>
    <font>
      <b/>
      <sz val="12"/>
      <name val="华文新魏"/>
      <charset val="134"/>
    </font>
    <font>
      <b/>
      <sz val="12"/>
      <color rgb="FFFF0000"/>
      <name val="华文新魏"/>
      <charset val="134"/>
    </font>
    <font>
      <sz val="9"/>
      <color indexed="10"/>
      <name val="宋体"/>
      <charset val="134"/>
    </font>
    <font>
      <b/>
      <sz val="8"/>
      <color rgb="FFFF0000"/>
      <name val="宋体"/>
      <charset val="134"/>
    </font>
    <font>
      <b/>
      <sz val="9"/>
      <name val="宋体"/>
      <charset val="134"/>
    </font>
    <font>
      <sz val="9"/>
      <name val="宋体"/>
      <charset val="134"/>
    </font>
  </fonts>
  <fills count="7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indexed="9"/>
        <bgColor indexed="64"/>
      </patternFill>
    </fill>
    <fill>
      <patternFill patternType="solid">
        <fgColor rgb="FF808080"/>
        <bgColor indexed="64"/>
      </patternFill>
    </fill>
    <fill>
      <patternFill patternType="solid">
        <fgColor rgb="FFFFFFFF"/>
        <bgColor indexed="64"/>
      </patternFill>
    </fill>
    <fill>
      <patternFill patternType="solid">
        <fgColor theme="0" tint="-0.349986266670736"/>
        <bgColor indexed="64"/>
      </patternFill>
    </fill>
    <fill>
      <patternFill patternType="solid">
        <fgColor rgb="FF99CCFF"/>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399975585192419"/>
        <bgColor indexed="64"/>
      </patternFill>
    </fill>
    <fill>
      <patternFill patternType="solid">
        <fgColor theme="0" tint="-0.249977111117893"/>
        <bgColor indexed="64"/>
      </patternFill>
    </fill>
    <fill>
      <patternFill patternType="solid">
        <fgColor theme="1" tint="0.25"/>
        <bgColor indexed="64"/>
      </patternFill>
    </fill>
    <fill>
      <patternFill patternType="solid">
        <fgColor indexed="44"/>
        <bgColor indexed="26"/>
      </patternFill>
    </fill>
    <fill>
      <patternFill patternType="solid">
        <fgColor theme="1" tint="0.149937437055574"/>
        <bgColor indexed="64"/>
      </patternFill>
    </fill>
    <fill>
      <patternFill patternType="solid">
        <fgColor indexed="13"/>
        <bgColor indexed="64"/>
      </patternFill>
    </fill>
    <fill>
      <patternFill patternType="solid">
        <fgColor theme="1" tint="0.349986266670736"/>
        <bgColor indexed="64"/>
      </patternFill>
    </fill>
    <fill>
      <patternFill patternType="solid">
        <fgColor rgb="FFA6A6A6"/>
        <bgColor indexed="64"/>
      </patternFill>
    </fill>
    <fill>
      <patternFill patternType="solid">
        <fgColor indexed="42"/>
        <bgColor indexed="64"/>
      </patternFill>
    </fill>
    <fill>
      <patternFill patternType="solid">
        <fgColor indexed="36"/>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6"/>
        <bgColor indexed="64"/>
      </patternFill>
    </fill>
    <fill>
      <patternFill patternType="solid">
        <fgColor theme="6" tint="0.599993896298105"/>
        <bgColor indexed="64"/>
      </patternFill>
    </fill>
    <fill>
      <patternFill patternType="solid">
        <fgColor indexed="29"/>
        <bgColor indexed="64"/>
      </patternFill>
    </fill>
    <fill>
      <patternFill patternType="solid">
        <fgColor rgb="FFFFC7CE"/>
        <bgColor indexed="64"/>
      </patternFill>
    </fill>
    <fill>
      <patternFill patternType="solid">
        <fgColor theme="6" tint="0.399975585192419"/>
        <bgColor indexed="64"/>
      </patternFill>
    </fill>
    <fill>
      <patternFill patternType="solid">
        <fgColor indexed="1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indexed="4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2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gray125"/>
    </fill>
    <fill>
      <patternFill patternType="solid">
        <fgColor indexed="51"/>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26"/>
        <bgColor indexed="64"/>
      </patternFill>
    </fill>
    <fill>
      <patternFill patternType="solid">
        <fgColor indexed="31"/>
        <bgColor indexed="64"/>
      </patternFill>
    </fill>
    <fill>
      <patternFill patternType="solid">
        <fgColor indexed="30"/>
        <bgColor indexed="64"/>
      </patternFill>
    </fill>
    <fill>
      <patternFill patternType="darkVertical"/>
    </fill>
    <fill>
      <patternFill patternType="solid">
        <fgColor indexed="12"/>
        <bgColor indexed="64"/>
      </patternFill>
    </fill>
    <fill>
      <patternFill patternType="solid">
        <fgColor indexed="53"/>
        <bgColor indexed="64"/>
      </patternFill>
    </fill>
    <fill>
      <patternFill patternType="solid">
        <fgColor indexed="15"/>
        <bgColor indexed="64"/>
      </patternFill>
    </fill>
  </fills>
  <borders count="8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bottom style="double">
        <color auto="1"/>
      </bottom>
      <diagonal/>
    </border>
    <border>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medium">
        <color auto="1"/>
      </top>
      <bottom style="medium">
        <color auto="1"/>
      </bottom>
      <diagonal/>
    </border>
    <border>
      <left/>
      <right/>
      <top/>
      <bottom style="thick">
        <color indexed="44"/>
      </bottom>
      <diagonal/>
    </border>
    <border>
      <left/>
      <right/>
      <top/>
      <bottom style="thick">
        <color indexed="49"/>
      </bottom>
      <diagonal/>
    </border>
    <border>
      <left/>
      <right/>
      <top/>
      <bottom style="medium">
        <color indexed="44"/>
      </bottom>
      <diagonal/>
    </border>
  </borders>
  <cellStyleXfs count="1783">
    <xf numFmtId="176" fontId="0" fillId="0" borderId="0">
      <alignment vertical="center"/>
    </xf>
    <xf numFmtId="176" fontId="43" fillId="0" borderId="0">
      <alignment vertical="center"/>
    </xf>
    <xf numFmtId="176" fontId="43" fillId="0" borderId="0">
      <alignment vertical="center"/>
    </xf>
    <xf numFmtId="176" fontId="43" fillId="0" borderId="0"/>
    <xf numFmtId="176" fontId="11" fillId="0" borderId="0">
      <alignment vertical="center"/>
    </xf>
    <xf numFmtId="42" fontId="29" fillId="0" borderId="0" applyFont="0" applyFill="0" applyBorder="0" applyAlignment="0" applyProtection="0">
      <alignment vertical="center"/>
    </xf>
    <xf numFmtId="176" fontId="166" fillId="20" borderId="0" applyBorder="0" applyAlignment="0" applyProtection="0">
      <alignment vertical="center"/>
    </xf>
    <xf numFmtId="176" fontId="43" fillId="0" borderId="0"/>
    <xf numFmtId="182" fontId="43" fillId="0" borderId="0" applyFont="0" applyFill="0" applyBorder="0" applyAlignment="0" applyProtection="0"/>
    <xf numFmtId="176" fontId="129" fillId="0" borderId="0">
      <alignment vertical="top"/>
    </xf>
    <xf numFmtId="176" fontId="167" fillId="21" borderId="0" applyBorder="0" applyAlignment="0" applyProtection="0">
      <alignment vertical="center"/>
    </xf>
    <xf numFmtId="176" fontId="168" fillId="22" borderId="0" applyBorder="0" applyAlignment="0" applyProtection="0">
      <alignment vertical="center"/>
    </xf>
    <xf numFmtId="43" fontId="11" fillId="0" borderId="0" applyFont="0" applyFill="0" applyBorder="0" applyAlignment="0" applyProtection="0">
      <alignment vertical="center"/>
    </xf>
    <xf numFmtId="176" fontId="166" fillId="20" borderId="0" applyBorder="0" applyAlignment="0" applyProtection="0">
      <alignment vertical="center"/>
    </xf>
    <xf numFmtId="176" fontId="169" fillId="0" borderId="0"/>
    <xf numFmtId="176" fontId="33" fillId="0" borderId="0" applyBorder="0"/>
    <xf numFmtId="0" fontId="170" fillId="23" borderId="0" applyNumberFormat="0" applyBorder="0" applyAlignment="0" applyProtection="0">
      <alignment vertical="center"/>
    </xf>
    <xf numFmtId="176" fontId="43" fillId="0" borderId="0"/>
    <xf numFmtId="176" fontId="43" fillId="0" borderId="0"/>
    <xf numFmtId="176" fontId="171" fillId="0" borderId="0"/>
    <xf numFmtId="0" fontId="172" fillId="24" borderId="65" applyNumberFormat="0" applyAlignment="0" applyProtection="0">
      <alignment vertical="center"/>
    </xf>
    <xf numFmtId="176" fontId="11" fillId="0" borderId="0">
      <alignment vertical="center"/>
    </xf>
    <xf numFmtId="176" fontId="11" fillId="0" borderId="0">
      <alignment vertical="center"/>
    </xf>
    <xf numFmtId="44" fontId="29" fillId="0" borderId="0" applyFont="0" applyFill="0" applyBorder="0" applyAlignment="0" applyProtection="0">
      <alignment vertical="center"/>
    </xf>
    <xf numFmtId="176" fontId="11" fillId="2" borderId="0" applyBorder="0" applyAlignment="0" applyProtection="0">
      <alignment vertical="center"/>
    </xf>
    <xf numFmtId="176" fontId="169" fillId="0" borderId="0"/>
    <xf numFmtId="176" fontId="43" fillId="0" borderId="0"/>
    <xf numFmtId="176" fontId="43" fillId="0" borderId="0"/>
    <xf numFmtId="176" fontId="68" fillId="0" borderId="0">
      <alignment horizontal="center" wrapText="1"/>
      <protection locked="0"/>
    </xf>
    <xf numFmtId="176" fontId="173" fillId="0" borderId="0"/>
    <xf numFmtId="176" fontId="43" fillId="0" borderId="0">
      <alignment vertical="center"/>
    </xf>
    <xf numFmtId="41" fontId="29" fillId="0" borderId="0" applyFont="0" applyFill="0" applyBorder="0" applyAlignment="0" applyProtection="0">
      <alignment vertical="center"/>
    </xf>
    <xf numFmtId="43" fontId="11" fillId="0" borderId="0" applyFont="0" applyFill="0" applyBorder="0" applyAlignment="0" applyProtection="0">
      <alignment vertical="center"/>
    </xf>
    <xf numFmtId="176" fontId="11" fillId="0" borderId="0">
      <alignment vertical="center"/>
    </xf>
    <xf numFmtId="176" fontId="11" fillId="0" borderId="0">
      <alignment vertical="center"/>
    </xf>
    <xf numFmtId="176" fontId="43" fillId="0" borderId="0">
      <alignment vertical="center"/>
    </xf>
    <xf numFmtId="176" fontId="43" fillId="0" borderId="0">
      <alignment vertical="center"/>
    </xf>
    <xf numFmtId="176" fontId="11" fillId="0" borderId="0">
      <alignment vertical="center"/>
    </xf>
    <xf numFmtId="179" fontId="173" fillId="0" borderId="0" applyFill="0" applyBorder="0" applyAlignment="0"/>
    <xf numFmtId="176" fontId="174" fillId="25" borderId="0" applyBorder="0" applyAlignment="0" applyProtection="0">
      <alignment vertical="center"/>
    </xf>
    <xf numFmtId="176" fontId="11" fillId="0" borderId="0">
      <alignment vertical="center"/>
    </xf>
    <xf numFmtId="0" fontId="170" fillId="26" borderId="0" applyNumberFormat="0" applyBorder="0" applyAlignment="0" applyProtection="0">
      <alignment vertical="center"/>
    </xf>
    <xf numFmtId="176" fontId="174" fillId="27" borderId="0" applyBorder="0" applyAlignment="0" applyProtection="0">
      <alignment vertical="center"/>
    </xf>
    <xf numFmtId="0" fontId="175" fillId="28" borderId="0" applyNumberFormat="0" applyBorder="0" applyAlignment="0" applyProtection="0">
      <alignment vertical="center"/>
    </xf>
    <xf numFmtId="176" fontId="11" fillId="0" borderId="0">
      <alignment vertical="center"/>
    </xf>
    <xf numFmtId="43" fontId="29" fillId="0" borderId="0" applyFont="0" applyFill="0" applyBorder="0" applyAlignment="0" applyProtection="0">
      <alignment vertical="center"/>
    </xf>
    <xf numFmtId="176" fontId="129" fillId="0" borderId="0">
      <alignment vertical="top"/>
    </xf>
    <xf numFmtId="176" fontId="33" fillId="0" borderId="0" applyBorder="0"/>
    <xf numFmtId="0" fontId="176" fillId="29" borderId="0" applyNumberFormat="0" applyBorder="0" applyAlignment="0" applyProtection="0">
      <alignment vertical="center"/>
    </xf>
    <xf numFmtId="176" fontId="31" fillId="0" borderId="0" applyFill="0" applyBorder="0" applyAlignment="0" applyProtection="0">
      <alignment vertical="top"/>
      <protection locked="0"/>
    </xf>
    <xf numFmtId="176" fontId="129" fillId="0" borderId="0">
      <alignment vertical="top"/>
    </xf>
    <xf numFmtId="176" fontId="43" fillId="0" borderId="0">
      <alignment vertical="center"/>
    </xf>
    <xf numFmtId="176" fontId="43" fillId="0" borderId="0">
      <alignment vertical="center"/>
    </xf>
    <xf numFmtId="176" fontId="43" fillId="0" borderId="0"/>
    <xf numFmtId="176" fontId="43" fillId="0" borderId="0"/>
    <xf numFmtId="176" fontId="31" fillId="0" borderId="0" applyFill="0" applyBorder="0" applyAlignment="0" applyProtection="0">
      <alignment vertical="top"/>
      <protection locked="0"/>
    </xf>
    <xf numFmtId="9" fontId="29" fillId="0" borderId="0" applyFont="0" applyFill="0" applyBorder="0" applyAlignment="0" applyProtection="0">
      <alignment vertical="center"/>
    </xf>
    <xf numFmtId="176" fontId="167" fillId="30" borderId="0" applyBorder="0" applyAlignment="0" applyProtection="0">
      <alignment vertical="center"/>
    </xf>
    <xf numFmtId="176" fontId="177" fillId="0" borderId="0"/>
    <xf numFmtId="176" fontId="43" fillId="0" borderId="0">
      <alignment vertical="center"/>
    </xf>
    <xf numFmtId="0" fontId="178" fillId="0" borderId="0" applyNumberFormat="0" applyFill="0" applyBorder="0" applyAlignment="0" applyProtection="0">
      <alignment vertical="center"/>
    </xf>
    <xf numFmtId="176" fontId="43" fillId="0" borderId="0">
      <alignment vertical="center"/>
    </xf>
    <xf numFmtId="176" fontId="167" fillId="27" borderId="0" applyBorder="0" applyAlignment="0" applyProtection="0">
      <alignment vertical="center"/>
    </xf>
    <xf numFmtId="0" fontId="29" fillId="31" borderId="66" applyNumberFormat="0" applyFont="0" applyAlignment="0" applyProtection="0">
      <alignment vertical="center"/>
    </xf>
    <xf numFmtId="192" fontId="173" fillId="0" borderId="0" applyFill="0" applyBorder="0" applyAlignment="0"/>
    <xf numFmtId="0" fontId="176" fillId="32" borderId="0" applyNumberFormat="0" applyBorder="0" applyAlignment="0" applyProtection="0">
      <alignment vertical="center"/>
    </xf>
    <xf numFmtId="176" fontId="179" fillId="0" borderId="0" applyAlignment="0">
      <alignment horizontal="left"/>
    </xf>
    <xf numFmtId="0" fontId="180" fillId="0" borderId="0" applyNumberFormat="0" applyFill="0" applyBorder="0" applyAlignment="0" applyProtection="0">
      <alignment vertical="center"/>
    </xf>
    <xf numFmtId="176" fontId="181" fillId="0" borderId="0" applyFill="0" applyBorder="0" applyAlignment="0" applyProtection="0">
      <alignment vertical="center"/>
    </xf>
    <xf numFmtId="190" fontId="43" fillId="0" borderId="0" applyFont="0" applyFill="0" applyBorder="0" applyAlignment="0" applyProtection="0"/>
    <xf numFmtId="176" fontId="43" fillId="0" borderId="0">
      <alignment vertical="center"/>
    </xf>
    <xf numFmtId="176" fontId="173" fillId="0" borderId="0"/>
    <xf numFmtId="0" fontId="182" fillId="0" borderId="0" applyNumberFormat="0" applyFill="0" applyBorder="0" applyAlignment="0" applyProtection="0">
      <alignment vertical="center"/>
    </xf>
    <xf numFmtId="176" fontId="43" fillId="0" borderId="0">
      <alignment vertical="center"/>
    </xf>
    <xf numFmtId="176" fontId="43" fillId="0" borderId="0"/>
    <xf numFmtId="176" fontId="43" fillId="0" borderId="0"/>
    <xf numFmtId="193" fontId="173" fillId="0" borderId="0" applyFill="0" applyBorder="0" applyAlignment="0"/>
    <xf numFmtId="0" fontId="183" fillId="0" borderId="0" applyNumberFormat="0" applyFill="0" applyBorder="0" applyAlignment="0" applyProtection="0">
      <alignment vertical="center"/>
    </xf>
    <xf numFmtId="176" fontId="167" fillId="33" borderId="0" applyBorder="0" applyAlignment="0" applyProtection="0">
      <alignment vertical="center"/>
    </xf>
    <xf numFmtId="176" fontId="169" fillId="0" borderId="0"/>
    <xf numFmtId="176" fontId="129" fillId="0" borderId="0">
      <alignment vertical="top"/>
    </xf>
    <xf numFmtId="0" fontId="184" fillId="0" borderId="0" applyNumberFormat="0" applyFill="0" applyBorder="0" applyAlignment="0" applyProtection="0">
      <alignment vertical="center"/>
    </xf>
    <xf numFmtId="0" fontId="185" fillId="0" borderId="67" applyNumberFormat="0" applyFill="0" applyAlignment="0" applyProtection="0">
      <alignment vertical="center"/>
    </xf>
    <xf numFmtId="176" fontId="43" fillId="0" borderId="0">
      <alignment vertical="center"/>
    </xf>
    <xf numFmtId="176" fontId="43" fillId="0" borderId="0"/>
    <xf numFmtId="176" fontId="43" fillId="0" borderId="0"/>
    <xf numFmtId="176" fontId="169" fillId="0" borderId="0"/>
    <xf numFmtId="176" fontId="43" fillId="28" borderId="0" applyBorder="0" applyAlignment="0" applyProtection="0">
      <alignment vertical="center"/>
    </xf>
    <xf numFmtId="0" fontId="186" fillId="0" borderId="67" applyNumberFormat="0" applyFill="0" applyAlignment="0" applyProtection="0">
      <alignment vertical="center"/>
    </xf>
    <xf numFmtId="176" fontId="11" fillId="0" borderId="0">
      <alignment vertical="center"/>
    </xf>
    <xf numFmtId="176" fontId="11" fillId="0" borderId="0">
      <alignment vertical="center"/>
    </xf>
    <xf numFmtId="0" fontId="176" fillId="12" borderId="0" applyNumberFormat="0" applyBorder="0" applyAlignment="0" applyProtection="0">
      <alignment vertical="center"/>
    </xf>
    <xf numFmtId="0" fontId="180" fillId="0" borderId="68" applyNumberFormat="0" applyFill="0" applyAlignment="0" applyProtection="0">
      <alignment vertical="center"/>
    </xf>
    <xf numFmtId="176" fontId="187" fillId="22" borderId="0" applyBorder="0" applyAlignment="0" applyProtection="0">
      <alignment vertical="center"/>
    </xf>
    <xf numFmtId="0" fontId="176" fillId="34" borderId="0" applyNumberFormat="0" applyBorder="0" applyAlignment="0" applyProtection="0">
      <alignment vertical="center"/>
    </xf>
    <xf numFmtId="176" fontId="11" fillId="0" borderId="0">
      <alignment vertical="center"/>
    </xf>
    <xf numFmtId="176" fontId="11" fillId="0" borderId="0">
      <alignment vertical="center"/>
    </xf>
    <xf numFmtId="0" fontId="188" fillId="35" borderId="69" applyNumberFormat="0" applyAlignment="0" applyProtection="0">
      <alignment vertical="center"/>
    </xf>
    <xf numFmtId="0" fontId="189" fillId="35" borderId="65" applyNumberFormat="0" applyAlignment="0" applyProtection="0">
      <alignment vertical="center"/>
    </xf>
    <xf numFmtId="176" fontId="190" fillId="36" borderId="70" applyAlignment="0" applyProtection="0"/>
    <xf numFmtId="176" fontId="11" fillId="0" borderId="0">
      <alignment vertical="center"/>
    </xf>
    <xf numFmtId="176" fontId="11" fillId="0" borderId="0">
      <alignment vertical="center"/>
    </xf>
    <xf numFmtId="176" fontId="190" fillId="36" borderId="70" applyAlignment="0" applyProtection="0"/>
    <xf numFmtId="176" fontId="11" fillId="25" borderId="0" applyBorder="0" applyAlignment="0" applyProtection="0">
      <alignment vertical="center"/>
    </xf>
    <xf numFmtId="176" fontId="43" fillId="28" borderId="0" applyBorder="0" applyAlignment="0" applyProtection="0">
      <alignment vertical="center"/>
    </xf>
    <xf numFmtId="0" fontId="191" fillId="37" borderId="71" applyNumberFormat="0" applyAlignment="0" applyProtection="0">
      <alignment vertical="center"/>
    </xf>
    <xf numFmtId="192" fontId="173" fillId="0" borderId="0" applyFill="0" applyBorder="0" applyAlignment="0"/>
    <xf numFmtId="0" fontId="170" fillId="38" borderId="0" applyNumberFormat="0" applyBorder="0" applyAlignment="0" applyProtection="0">
      <alignment vertical="center"/>
    </xf>
    <xf numFmtId="176" fontId="192" fillId="0" borderId="72" applyFill="0" applyAlignment="0" applyProtection="0">
      <alignment vertical="center"/>
    </xf>
    <xf numFmtId="176" fontId="11" fillId="0" borderId="0">
      <alignment vertical="center"/>
    </xf>
    <xf numFmtId="176" fontId="43" fillId="0" borderId="0"/>
    <xf numFmtId="193" fontId="43" fillId="0" borderId="0" applyFont="0" applyFill="0" applyBorder="0" applyAlignment="0" applyProtection="0"/>
    <xf numFmtId="0" fontId="176" fillId="39" borderId="0" applyNumberFormat="0" applyBorder="0" applyAlignment="0" applyProtection="0">
      <alignment vertical="center"/>
    </xf>
    <xf numFmtId="176" fontId="43" fillId="0" borderId="0"/>
    <xf numFmtId="0" fontId="193" fillId="0" borderId="73" applyNumberFormat="0" applyFill="0" applyAlignment="0" applyProtection="0">
      <alignment vertical="center"/>
    </xf>
    <xf numFmtId="176" fontId="43" fillId="0" borderId="0">
      <alignment vertical="center"/>
    </xf>
    <xf numFmtId="176" fontId="194" fillId="0" borderId="23">
      <alignment horizontal="center"/>
    </xf>
    <xf numFmtId="176" fontId="11" fillId="0" borderId="0">
      <alignment vertical="center"/>
    </xf>
    <xf numFmtId="176" fontId="43" fillId="0" borderId="0"/>
    <xf numFmtId="193" fontId="173" fillId="0" borderId="0" applyFill="0" applyBorder="0" applyAlignment="0"/>
    <xf numFmtId="0" fontId="195" fillId="0" borderId="74" applyNumberFormat="0" applyFill="0" applyAlignment="0" applyProtection="0">
      <alignment vertical="center"/>
    </xf>
    <xf numFmtId="176" fontId="11" fillId="0" borderId="0">
      <alignment vertical="center"/>
    </xf>
    <xf numFmtId="176" fontId="11" fillId="0" borderId="0">
      <alignment vertical="center"/>
    </xf>
    <xf numFmtId="0" fontId="196" fillId="40" borderId="0" applyNumberFormat="0" applyBorder="0" applyAlignment="0" applyProtection="0">
      <alignment vertical="center"/>
    </xf>
    <xf numFmtId="176" fontId="197" fillId="36" borderId="70" applyAlignment="0" applyProtection="0">
      <alignment vertical="center"/>
    </xf>
    <xf numFmtId="176" fontId="177" fillId="0" borderId="0"/>
    <xf numFmtId="176" fontId="43" fillId="0" borderId="0"/>
    <xf numFmtId="176" fontId="198" fillId="0" borderId="75" applyFill="0" applyAlignment="0" applyProtection="0"/>
    <xf numFmtId="176" fontId="43" fillId="0" borderId="0" applyBorder="0"/>
    <xf numFmtId="176" fontId="199" fillId="41" borderId="0" applyBorder="0" applyAlignment="0" applyProtection="0">
      <alignment vertical="center"/>
    </xf>
    <xf numFmtId="176" fontId="11" fillId="20" borderId="0" applyBorder="0" applyAlignment="0" applyProtection="0">
      <alignment vertical="center"/>
    </xf>
    <xf numFmtId="0" fontId="200" fillId="42" borderId="0" applyNumberFormat="0" applyBorder="0" applyAlignment="0" applyProtection="0">
      <alignment vertical="center"/>
    </xf>
    <xf numFmtId="176" fontId="43" fillId="0" borderId="0" applyBorder="0">
      <alignment vertical="center"/>
    </xf>
    <xf numFmtId="176" fontId="177" fillId="0" borderId="0"/>
    <xf numFmtId="0" fontId="170" fillId="43" borderId="0" applyNumberFormat="0" applyBorder="0" applyAlignment="0" applyProtection="0">
      <alignment vertical="center"/>
    </xf>
    <xf numFmtId="176" fontId="166" fillId="20" borderId="0" applyBorder="0" applyAlignment="0" applyProtection="0">
      <alignment vertical="center"/>
    </xf>
    <xf numFmtId="176" fontId="11" fillId="0" borderId="0">
      <alignment vertical="center"/>
    </xf>
    <xf numFmtId="176" fontId="43" fillId="0" borderId="0"/>
    <xf numFmtId="49" fontId="201" fillId="0" borderId="0">
      <alignment horizontal="left" vertical="center"/>
    </xf>
    <xf numFmtId="0" fontId="176" fillId="44" borderId="0" applyNumberFormat="0" applyBorder="0" applyAlignment="0" applyProtection="0">
      <alignment vertical="center"/>
    </xf>
    <xf numFmtId="176" fontId="202" fillId="0" borderId="0" applyFill="0" applyBorder="0" applyAlignment="0" applyProtection="0">
      <alignment vertical="center"/>
    </xf>
    <xf numFmtId="193" fontId="173" fillId="0" borderId="0" applyFill="0" applyBorder="0" applyAlignment="0"/>
    <xf numFmtId="0" fontId="170" fillId="45" borderId="0" applyNumberFormat="0" applyBorder="0" applyAlignment="0" applyProtection="0">
      <alignment vertical="center"/>
    </xf>
    <xf numFmtId="176" fontId="192" fillId="0" borderId="72" applyFill="0" applyAlignment="0" applyProtection="0">
      <alignment vertical="center"/>
    </xf>
    <xf numFmtId="176" fontId="31" fillId="0" borderId="0" applyFill="0" applyBorder="0" applyAlignment="0" applyProtection="0"/>
    <xf numFmtId="176" fontId="129" fillId="0" borderId="0">
      <alignment vertical="top"/>
    </xf>
    <xf numFmtId="176" fontId="33" fillId="0" borderId="0"/>
    <xf numFmtId="176" fontId="174" fillId="22" borderId="0" applyBorder="0" applyAlignment="0" applyProtection="0">
      <alignment vertical="center"/>
    </xf>
    <xf numFmtId="0" fontId="170" fillId="46" borderId="0" applyNumberFormat="0" applyBorder="0" applyAlignment="0" applyProtection="0">
      <alignment vertical="center"/>
    </xf>
    <xf numFmtId="176" fontId="203" fillId="0" borderId="0" applyFill="0" applyBorder="0" applyAlignment="0" applyProtection="0">
      <alignment vertical="center"/>
    </xf>
    <xf numFmtId="0" fontId="170" fillId="47" borderId="0" applyNumberFormat="0" applyBorder="0" applyAlignment="0" applyProtection="0">
      <alignment vertical="center"/>
    </xf>
    <xf numFmtId="176" fontId="174" fillId="20" borderId="0" applyBorder="0" applyAlignment="0" applyProtection="0">
      <alignment vertical="center"/>
    </xf>
    <xf numFmtId="0" fontId="170" fillId="48" borderId="0" applyNumberFormat="0" applyBorder="0" applyAlignment="0" applyProtection="0">
      <alignment vertical="center"/>
    </xf>
    <xf numFmtId="176" fontId="203" fillId="0" borderId="0" applyFill="0" applyBorder="0" applyAlignment="0" applyProtection="0">
      <alignment vertical="center"/>
    </xf>
    <xf numFmtId="176" fontId="171" fillId="0" borderId="0"/>
    <xf numFmtId="193" fontId="43" fillId="0" borderId="0" applyFont="0" applyFill="0" applyBorder="0" applyAlignment="0" applyProtection="0"/>
    <xf numFmtId="176" fontId="43" fillId="0" borderId="0" applyBorder="0"/>
    <xf numFmtId="0" fontId="176" fillId="49" borderId="0" applyNumberFormat="0" applyBorder="0" applyAlignment="0" applyProtection="0">
      <alignment vertical="center"/>
    </xf>
    <xf numFmtId="176" fontId="43" fillId="0" borderId="0" applyFill="0" applyBorder="0" applyAlignment="0" applyProtection="0">
      <alignment vertical="top"/>
      <protection locked="0"/>
    </xf>
    <xf numFmtId="176" fontId="171" fillId="0" borderId="0"/>
    <xf numFmtId="176" fontId="43" fillId="0" borderId="0"/>
    <xf numFmtId="176" fontId="43" fillId="0" borderId="0" applyFont="0" applyFill="0" applyBorder="0" applyAlignment="0" applyProtection="0">
      <alignment horizontal="left"/>
    </xf>
    <xf numFmtId="0" fontId="176" fillId="50" borderId="0" applyNumberFormat="0" applyBorder="0" applyAlignment="0" applyProtection="0">
      <alignment vertical="center"/>
    </xf>
    <xf numFmtId="176" fontId="11" fillId="0" borderId="0">
      <alignment vertical="center"/>
    </xf>
    <xf numFmtId="176" fontId="11" fillId="0" borderId="0">
      <alignment vertical="center"/>
    </xf>
    <xf numFmtId="176" fontId="177" fillId="0" borderId="0"/>
    <xf numFmtId="176" fontId="43" fillId="0" borderId="0">
      <alignment vertical="center"/>
    </xf>
    <xf numFmtId="43" fontId="11" fillId="0" borderId="0" applyFont="0" applyFill="0" applyBorder="0" applyAlignment="0" applyProtection="0">
      <alignment vertical="center"/>
    </xf>
    <xf numFmtId="176" fontId="204" fillId="0" borderId="0" applyFill="0" applyBorder="0" applyAlignment="0" applyProtection="0">
      <alignment vertical="center"/>
    </xf>
    <xf numFmtId="0" fontId="170" fillId="51" borderId="0" applyNumberFormat="0" applyBorder="0" applyAlignment="0" applyProtection="0">
      <alignment vertical="center"/>
    </xf>
    <xf numFmtId="176" fontId="166" fillId="20" borderId="0" applyBorder="0" applyAlignment="0" applyProtection="0">
      <alignment vertical="center"/>
    </xf>
    <xf numFmtId="176" fontId="43" fillId="0" borderId="0"/>
    <xf numFmtId="176" fontId="11" fillId="0" borderId="0">
      <alignment vertical="center"/>
    </xf>
    <xf numFmtId="176" fontId="174" fillId="52" borderId="0" applyBorder="0" applyAlignment="0" applyProtection="0">
      <alignment vertical="center"/>
    </xf>
    <xf numFmtId="176" fontId="11" fillId="0" borderId="0">
      <alignment vertical="center"/>
    </xf>
    <xf numFmtId="0" fontId="170" fillId="53" borderId="0" applyNumberFormat="0" applyBorder="0" applyAlignment="0" applyProtection="0">
      <alignment vertical="center"/>
    </xf>
    <xf numFmtId="176" fontId="129" fillId="0" borderId="0">
      <alignment vertical="top"/>
    </xf>
    <xf numFmtId="176" fontId="43" fillId="0" borderId="0"/>
    <xf numFmtId="0" fontId="176" fillId="54" borderId="0" applyNumberFormat="0" applyBorder="0" applyAlignment="0" applyProtection="0">
      <alignment vertical="center"/>
    </xf>
    <xf numFmtId="176" fontId="118" fillId="0" borderId="0" applyFill="0" applyBorder="0" applyAlignment="0" applyProtection="0">
      <alignment vertical="top"/>
      <protection locked="0"/>
    </xf>
    <xf numFmtId="176" fontId="205" fillId="22" borderId="0" applyBorder="0" applyAlignment="0" applyProtection="0"/>
    <xf numFmtId="176" fontId="43" fillId="0" borderId="0">
      <alignment vertical="center"/>
    </xf>
    <xf numFmtId="176" fontId="43" fillId="0" borderId="0">
      <alignment vertical="center"/>
    </xf>
    <xf numFmtId="176" fontId="174" fillId="36" borderId="0" applyBorder="0" applyAlignment="0" applyProtection="0">
      <alignment vertical="center"/>
    </xf>
    <xf numFmtId="0" fontId="170" fillId="55" borderId="0" applyNumberFormat="0" applyBorder="0" applyAlignment="0" applyProtection="0">
      <alignment vertical="center"/>
    </xf>
    <xf numFmtId="0" fontId="176" fillId="56" borderId="0" applyNumberFormat="0" applyBorder="0" applyAlignment="0" applyProtection="0">
      <alignment vertical="center"/>
    </xf>
    <xf numFmtId="176" fontId="206" fillId="22" borderId="0" applyBorder="0" applyAlignment="0" applyProtection="0">
      <alignment vertical="center"/>
    </xf>
    <xf numFmtId="0" fontId="176" fillId="57" borderId="0" applyNumberFormat="0" applyBorder="0" applyAlignment="0" applyProtection="0">
      <alignment vertical="center"/>
    </xf>
    <xf numFmtId="176" fontId="43" fillId="0" borderId="0">
      <alignment vertical="center"/>
    </xf>
    <xf numFmtId="176" fontId="43" fillId="0" borderId="0">
      <alignment vertical="center"/>
    </xf>
    <xf numFmtId="0" fontId="170" fillId="58" borderId="0" applyNumberFormat="0" applyBorder="0" applyAlignment="0" applyProtection="0">
      <alignment vertical="center"/>
    </xf>
    <xf numFmtId="176" fontId="173" fillId="0" borderId="0"/>
    <xf numFmtId="0" fontId="176" fillId="59" borderId="0" applyNumberFormat="0" applyBorder="0" applyAlignment="0" applyProtection="0">
      <alignment vertical="center"/>
    </xf>
    <xf numFmtId="176" fontId="129" fillId="0" borderId="0">
      <alignment vertical="top"/>
    </xf>
    <xf numFmtId="176" fontId="206" fillId="22" borderId="0" applyBorder="0" applyAlignment="0" applyProtection="0">
      <alignment vertical="center"/>
    </xf>
    <xf numFmtId="176" fontId="43" fillId="0" borderId="0"/>
    <xf numFmtId="176" fontId="129" fillId="0" borderId="0">
      <alignment vertical="top"/>
    </xf>
    <xf numFmtId="196" fontId="207" fillId="0" borderId="0"/>
    <xf numFmtId="176" fontId="11" fillId="0" borderId="0">
      <alignment vertical="center"/>
    </xf>
    <xf numFmtId="176" fontId="11" fillId="0" borderId="0">
      <alignment vertical="center"/>
    </xf>
    <xf numFmtId="176" fontId="171" fillId="0" borderId="0"/>
    <xf numFmtId="176" fontId="43" fillId="0" borderId="0"/>
    <xf numFmtId="176" fontId="43" fillId="0" borderId="0"/>
    <xf numFmtId="176" fontId="11" fillId="0" borderId="0">
      <alignment vertical="center"/>
    </xf>
    <xf numFmtId="176" fontId="11" fillId="0" borderId="0">
      <alignment vertical="center"/>
    </xf>
    <xf numFmtId="176" fontId="171" fillId="0" borderId="0"/>
    <xf numFmtId="176" fontId="11" fillId="0" borderId="0">
      <alignment vertical="center"/>
    </xf>
    <xf numFmtId="176" fontId="11" fillId="0" borderId="0">
      <alignment vertical="center"/>
    </xf>
    <xf numFmtId="181" fontId="43" fillId="0" borderId="0" applyFont="0" applyFill="0" applyBorder="0" applyAlignment="0" applyProtection="0"/>
    <xf numFmtId="176" fontId="31" fillId="0" borderId="0" applyFill="0" applyBorder="0" applyAlignment="0" applyProtection="0">
      <alignment vertical="top"/>
      <protection locked="0"/>
    </xf>
    <xf numFmtId="176" fontId="169" fillId="0" borderId="0"/>
    <xf numFmtId="176" fontId="171" fillId="0" borderId="0"/>
    <xf numFmtId="176" fontId="169" fillId="0" borderId="0"/>
    <xf numFmtId="176" fontId="129" fillId="0" borderId="0">
      <alignment vertical="top"/>
    </xf>
    <xf numFmtId="176" fontId="208" fillId="60" borderId="76" applyAlignment="0" applyProtection="0"/>
    <xf numFmtId="176" fontId="173" fillId="0" borderId="0"/>
    <xf numFmtId="176" fontId="129" fillId="0" borderId="0">
      <alignment vertical="top"/>
    </xf>
    <xf numFmtId="176" fontId="173" fillId="0" borderId="0"/>
    <xf numFmtId="176" fontId="169" fillId="0" borderId="0"/>
    <xf numFmtId="176" fontId="129" fillId="0" borderId="0">
      <alignment vertical="top"/>
    </xf>
    <xf numFmtId="178" fontId="43" fillId="0" borderId="0" applyFont="0" applyFill="0" applyBorder="0" applyAlignment="0" applyProtection="0"/>
    <xf numFmtId="176" fontId="171" fillId="0" borderId="0"/>
    <xf numFmtId="176" fontId="129" fillId="0" borderId="0">
      <alignment vertical="top"/>
    </xf>
    <xf numFmtId="176" fontId="11" fillId="0" borderId="0">
      <alignment vertical="center"/>
    </xf>
    <xf numFmtId="176" fontId="11" fillId="0" borderId="0">
      <alignment vertical="center"/>
    </xf>
    <xf numFmtId="176" fontId="11" fillId="0" borderId="0">
      <alignment vertical="center"/>
    </xf>
    <xf numFmtId="176" fontId="173" fillId="0" borderId="0"/>
    <xf numFmtId="198" fontId="33" fillId="0" borderId="0"/>
    <xf numFmtId="176" fontId="187" fillId="22" borderId="0" applyBorder="0" applyAlignment="0" applyProtection="0">
      <alignment vertical="center"/>
    </xf>
    <xf numFmtId="176" fontId="43" fillId="0" borderId="0" applyFill="0" applyBorder="0" applyAlignment="0" applyProtection="0">
      <alignment vertical="top"/>
      <protection locked="0"/>
    </xf>
    <xf numFmtId="176" fontId="209" fillId="61" borderId="0" applyBorder="0" applyAlignment="0" applyProtection="0">
      <alignment vertical="center"/>
    </xf>
    <xf numFmtId="176" fontId="129" fillId="0" borderId="0">
      <alignment vertical="top"/>
    </xf>
    <xf numFmtId="176" fontId="11" fillId="0" borderId="0">
      <alignment vertical="center"/>
    </xf>
    <xf numFmtId="176" fontId="169" fillId="0" borderId="0"/>
    <xf numFmtId="176" fontId="31" fillId="0" borderId="0" applyFill="0" applyBorder="0" applyAlignment="0" applyProtection="0"/>
    <xf numFmtId="176" fontId="210" fillId="0" borderId="0" applyFill="0" applyBorder="0" applyAlignment="0" applyProtection="0">
      <alignment horizontal="left"/>
    </xf>
    <xf numFmtId="176" fontId="43" fillId="0" borderId="0">
      <alignment vertical="center"/>
    </xf>
    <xf numFmtId="176" fontId="43" fillId="0" borderId="0">
      <alignment vertical="center"/>
    </xf>
    <xf numFmtId="176" fontId="43" fillId="0" borderId="0"/>
    <xf numFmtId="176" fontId="169" fillId="0" borderId="0"/>
    <xf numFmtId="176" fontId="169" fillId="0" borderId="0"/>
    <xf numFmtId="186" fontId="173" fillId="0" borderId="0" applyFill="0" applyBorder="0" applyAlignment="0"/>
    <xf numFmtId="176" fontId="43" fillId="28" borderId="0" applyBorder="0" applyAlignment="0" applyProtection="0">
      <alignment vertical="center"/>
    </xf>
    <xf numFmtId="176" fontId="177" fillId="0" borderId="0" applyFill="0" applyBorder="0" applyAlignment="0" applyProtection="0"/>
    <xf numFmtId="176" fontId="211" fillId="62" borderId="77" applyAlignment="0" applyProtection="0">
      <alignment vertical="center"/>
    </xf>
    <xf numFmtId="176" fontId="11" fillId="0" borderId="0">
      <alignment vertical="center"/>
    </xf>
    <xf numFmtId="176" fontId="43" fillId="0" borderId="0"/>
    <xf numFmtId="176" fontId="11" fillId="0" borderId="0">
      <alignment vertical="center"/>
    </xf>
    <xf numFmtId="176" fontId="129" fillId="0" borderId="0">
      <alignment vertical="top"/>
    </xf>
    <xf numFmtId="176" fontId="129" fillId="0" borderId="0">
      <alignment vertical="top"/>
    </xf>
    <xf numFmtId="176" fontId="11" fillId="0" borderId="0">
      <alignment vertical="center"/>
    </xf>
    <xf numFmtId="176" fontId="212" fillId="60" borderId="0" applyBorder="0" applyAlignment="0" applyProtection="0"/>
    <xf numFmtId="176" fontId="169" fillId="0" borderId="0"/>
    <xf numFmtId="176" fontId="177" fillId="0" borderId="0"/>
    <xf numFmtId="176" fontId="129" fillId="0" borderId="0">
      <alignment vertical="top"/>
    </xf>
    <xf numFmtId="176" fontId="129" fillId="0" borderId="0">
      <alignment vertical="top"/>
    </xf>
    <xf numFmtId="176" fontId="43" fillId="63" borderId="38" applyFont="0" applyAlignment="0">
      <alignment horizontal="center"/>
    </xf>
    <xf numFmtId="176" fontId="213" fillId="0" borderId="0" applyFill="0" applyBorder="0" applyAlignment="0" applyProtection="0"/>
    <xf numFmtId="176" fontId="43" fillId="0" borderId="0" applyFill="0" applyBorder="0" applyAlignment="0" applyProtection="0">
      <alignment vertical="top"/>
      <protection locked="0"/>
    </xf>
    <xf numFmtId="176" fontId="171" fillId="0" borderId="0"/>
    <xf numFmtId="176" fontId="129" fillId="0" borderId="0">
      <alignment vertical="top"/>
    </xf>
    <xf numFmtId="176" fontId="129" fillId="0" borderId="0">
      <alignment vertical="top"/>
    </xf>
    <xf numFmtId="176" fontId="214" fillId="0" borderId="78" applyFill="0" applyAlignment="0" applyProtection="0">
      <alignment vertical="center"/>
    </xf>
    <xf numFmtId="176" fontId="215" fillId="0" borderId="0">
      <alignment vertical="center"/>
    </xf>
    <xf numFmtId="176" fontId="171" fillId="0" borderId="0"/>
    <xf numFmtId="176" fontId="129" fillId="0" borderId="0">
      <alignment vertical="top"/>
    </xf>
    <xf numFmtId="176" fontId="129" fillId="0" borderId="0">
      <alignment vertical="top"/>
    </xf>
    <xf numFmtId="176" fontId="11" fillId="0" borderId="0">
      <alignment vertical="center"/>
    </xf>
    <xf numFmtId="176" fontId="11" fillId="0" borderId="0">
      <alignment vertical="center"/>
    </xf>
    <xf numFmtId="176" fontId="177" fillId="0" borderId="0" applyFill="0" applyBorder="0" applyAlignment="0" applyProtection="0"/>
    <xf numFmtId="176" fontId="31" fillId="0" borderId="0" applyFill="0" applyBorder="0" applyAlignment="0" applyProtection="0"/>
    <xf numFmtId="176" fontId="169" fillId="0" borderId="0"/>
    <xf numFmtId="176" fontId="177" fillId="0" borderId="0" applyFill="0" applyBorder="0" applyAlignment="0" applyProtection="0"/>
    <xf numFmtId="176" fontId="177" fillId="0" borderId="0"/>
    <xf numFmtId="176" fontId="11" fillId="0" borderId="0">
      <alignment vertical="center"/>
    </xf>
    <xf numFmtId="176" fontId="11" fillId="0" borderId="0">
      <alignment vertical="center"/>
    </xf>
    <xf numFmtId="176" fontId="177" fillId="0" borderId="0"/>
    <xf numFmtId="176" fontId="177" fillId="0" borderId="0"/>
    <xf numFmtId="176" fontId="171" fillId="0" borderId="0"/>
    <xf numFmtId="176" fontId="177" fillId="0" borderId="0"/>
    <xf numFmtId="176" fontId="177" fillId="0" borderId="0"/>
    <xf numFmtId="176" fontId="32" fillId="0" borderId="0"/>
    <xf numFmtId="176" fontId="171" fillId="0" borderId="0"/>
    <xf numFmtId="176" fontId="171" fillId="0" borderId="0"/>
    <xf numFmtId="176" fontId="11" fillId="0" borderId="0">
      <alignment vertical="center"/>
    </xf>
    <xf numFmtId="176" fontId="11" fillId="0" borderId="0">
      <alignment vertical="center"/>
    </xf>
    <xf numFmtId="0" fontId="11" fillId="0" borderId="0">
      <alignment vertical="center"/>
    </xf>
    <xf numFmtId="176" fontId="31" fillId="0" borderId="0" applyFill="0" applyBorder="0" applyAlignment="0" applyProtection="0"/>
    <xf numFmtId="176" fontId="43" fillId="0" borderId="0"/>
    <xf numFmtId="176" fontId="169" fillId="0" borderId="0"/>
    <xf numFmtId="176" fontId="209" fillId="27" borderId="0" applyBorder="0" applyAlignment="0" applyProtection="0">
      <alignment vertical="center"/>
    </xf>
    <xf numFmtId="176" fontId="177" fillId="0" borderId="0"/>
    <xf numFmtId="176" fontId="169" fillId="0" borderId="0"/>
    <xf numFmtId="176" fontId="169" fillId="0" borderId="0"/>
    <xf numFmtId="176" fontId="171" fillId="0" borderId="0"/>
    <xf numFmtId="176" fontId="169" fillId="0" borderId="0"/>
    <xf numFmtId="176" fontId="11" fillId="0" borderId="0">
      <alignment vertical="center"/>
    </xf>
    <xf numFmtId="176" fontId="11" fillId="0" borderId="0">
      <alignment vertical="center"/>
    </xf>
    <xf numFmtId="177" fontId="43" fillId="0" borderId="0" applyFont="0" applyFill="0" applyBorder="0" applyAlignment="0" applyProtection="0"/>
    <xf numFmtId="176" fontId="171" fillId="0" borderId="0"/>
    <xf numFmtId="176" fontId="169" fillId="0" borderId="0"/>
    <xf numFmtId="176" fontId="43" fillId="0" borderId="0" applyBorder="0">
      <alignment vertical="center"/>
    </xf>
    <xf numFmtId="176" fontId="11" fillId="0" borderId="0">
      <alignment vertical="center"/>
    </xf>
    <xf numFmtId="176" fontId="11" fillId="0" borderId="0">
      <alignment vertical="center"/>
    </xf>
    <xf numFmtId="176" fontId="206" fillId="22" borderId="0" applyBorder="0" applyAlignment="0" applyProtection="0">
      <alignment vertical="center"/>
    </xf>
    <xf numFmtId="43" fontId="43" fillId="0" borderId="0" applyFont="0" applyFill="0" applyBorder="0" applyAlignment="0" applyProtection="0">
      <alignment vertical="center"/>
    </xf>
    <xf numFmtId="176" fontId="169" fillId="0" borderId="0"/>
    <xf numFmtId="176" fontId="43" fillId="0" borderId="0">
      <alignment vertical="center"/>
    </xf>
    <xf numFmtId="176" fontId="216" fillId="0" borderId="78" applyFill="0" applyAlignment="0" applyProtection="0"/>
    <xf numFmtId="176" fontId="43" fillId="0" borderId="0" applyBorder="0"/>
    <xf numFmtId="176" fontId="43" fillId="0" borderId="0">
      <alignment vertical="center"/>
    </xf>
    <xf numFmtId="176" fontId="169" fillId="0" borderId="0"/>
    <xf numFmtId="176" fontId="11" fillId="64" borderId="0" applyBorder="0" applyAlignment="0" applyProtection="0">
      <alignment vertical="center"/>
    </xf>
    <xf numFmtId="203" fontId="43" fillId="0" borderId="0" applyFont="0" applyFill="0" applyBorder="0" applyAlignment="0" applyProtection="0"/>
    <xf numFmtId="176" fontId="177" fillId="0" borderId="0"/>
    <xf numFmtId="196" fontId="207" fillId="0" borderId="0"/>
    <xf numFmtId="176" fontId="171" fillId="0" borderId="0"/>
    <xf numFmtId="176" fontId="177" fillId="0" borderId="0"/>
    <xf numFmtId="176" fontId="171" fillId="0" borderId="0"/>
    <xf numFmtId="176" fontId="43" fillId="0" borderId="0"/>
    <xf numFmtId="176" fontId="11" fillId="0" borderId="0">
      <alignment vertical="center"/>
    </xf>
    <xf numFmtId="176" fontId="11" fillId="0" borderId="0">
      <alignment vertical="center"/>
    </xf>
    <xf numFmtId="176" fontId="187" fillId="22" borderId="0" applyBorder="0" applyAlignment="0" applyProtection="0">
      <alignment vertical="center"/>
    </xf>
    <xf numFmtId="176" fontId="177" fillId="0" borderId="0"/>
    <xf numFmtId="176" fontId="173" fillId="0" borderId="0"/>
    <xf numFmtId="176" fontId="166" fillId="20" borderId="0" applyBorder="0" applyAlignment="0" applyProtection="0">
      <alignment vertical="center"/>
    </xf>
    <xf numFmtId="176" fontId="11" fillId="0" borderId="0">
      <alignment vertical="center"/>
    </xf>
    <xf numFmtId="176" fontId="217" fillId="0" borderId="0">
      <alignment horizontal="left"/>
      <protection locked="0"/>
    </xf>
    <xf numFmtId="176" fontId="43" fillId="0" borderId="0">
      <alignment vertical="center"/>
    </xf>
    <xf numFmtId="176" fontId="171" fillId="0" borderId="0"/>
    <xf numFmtId="176" fontId="11" fillId="0" borderId="0">
      <alignment vertical="center"/>
    </xf>
    <xf numFmtId="176" fontId="171" fillId="0" borderId="0"/>
    <xf numFmtId="176" fontId="11" fillId="0" borderId="0">
      <alignment vertical="center"/>
    </xf>
    <xf numFmtId="176" fontId="11" fillId="0" borderId="0">
      <alignment vertical="center"/>
    </xf>
    <xf numFmtId="176" fontId="173" fillId="0" borderId="0"/>
    <xf numFmtId="176" fontId="43" fillId="0" borderId="0">
      <alignment vertical="center"/>
    </xf>
    <xf numFmtId="176" fontId="173" fillId="0" borderId="0"/>
    <xf numFmtId="176" fontId="173" fillId="0" borderId="0"/>
    <xf numFmtId="176" fontId="43" fillId="0" borderId="0">
      <alignment vertical="center"/>
    </xf>
    <xf numFmtId="176" fontId="173" fillId="0" borderId="0"/>
    <xf numFmtId="176" fontId="43" fillId="0" borderId="0">
      <alignment vertical="center"/>
    </xf>
    <xf numFmtId="176" fontId="194" fillId="0" borderId="0">
      <alignment horizontal="center"/>
    </xf>
    <xf numFmtId="176" fontId="173" fillId="0" borderId="0"/>
    <xf numFmtId="176" fontId="43" fillId="0" borderId="0">
      <alignment vertical="center"/>
    </xf>
    <xf numFmtId="176" fontId="173" fillId="0" borderId="0"/>
    <xf numFmtId="176" fontId="206" fillId="22" borderId="0" applyBorder="0" applyAlignment="0" applyProtection="0">
      <alignment vertical="center"/>
    </xf>
    <xf numFmtId="176" fontId="167" fillId="65" borderId="0" applyBorder="0" applyAlignment="0" applyProtection="0">
      <alignment vertical="center"/>
    </xf>
    <xf numFmtId="176" fontId="173" fillId="0" borderId="0"/>
    <xf numFmtId="176" fontId="171" fillId="0" borderId="0"/>
    <xf numFmtId="176" fontId="11" fillId="0" borderId="0">
      <alignment vertical="center"/>
    </xf>
    <xf numFmtId="176" fontId="11" fillId="0" borderId="0">
      <alignment vertical="center"/>
    </xf>
    <xf numFmtId="176" fontId="171" fillId="0" borderId="0"/>
    <xf numFmtId="176" fontId="11" fillId="0" borderId="0">
      <alignment vertical="center"/>
    </xf>
    <xf numFmtId="176" fontId="11" fillId="0" borderId="0">
      <alignment vertical="center"/>
    </xf>
    <xf numFmtId="176" fontId="21" fillId="0" borderId="0" applyFill="0" applyBorder="0" applyAlignment="0" applyProtection="0">
      <alignment vertical="center"/>
    </xf>
    <xf numFmtId="176" fontId="31" fillId="0" borderId="0" applyFill="0" applyBorder="0" applyAlignment="0" applyProtection="0">
      <alignment vertical="top"/>
      <protection locked="0"/>
    </xf>
    <xf numFmtId="176" fontId="218" fillId="2" borderId="0" applyBorder="0" applyAlignment="0" applyProtection="0"/>
    <xf numFmtId="176" fontId="167" fillId="66" borderId="0" applyBorder="0" applyAlignment="0" applyProtection="0">
      <alignment vertical="center"/>
    </xf>
    <xf numFmtId="176" fontId="171" fillId="0" borderId="0"/>
    <xf numFmtId="176" fontId="43" fillId="0" borderId="0"/>
    <xf numFmtId="176" fontId="173" fillId="0" borderId="0"/>
    <xf numFmtId="176" fontId="43" fillId="0" borderId="0"/>
    <xf numFmtId="176" fontId="43" fillId="0" borderId="0">
      <alignment vertical="center"/>
    </xf>
    <xf numFmtId="176" fontId="11" fillId="25" borderId="0" applyBorder="0" applyAlignment="0" applyProtection="0">
      <alignment vertical="center"/>
    </xf>
    <xf numFmtId="176" fontId="11" fillId="0" borderId="0">
      <alignment vertical="center"/>
    </xf>
    <xf numFmtId="176" fontId="171" fillId="0" borderId="0"/>
    <xf numFmtId="176" fontId="173" fillId="0" borderId="0"/>
    <xf numFmtId="176" fontId="43" fillId="0" borderId="0"/>
    <xf numFmtId="176" fontId="171" fillId="0" borderId="0"/>
    <xf numFmtId="176" fontId="43" fillId="0" borderId="0"/>
    <xf numFmtId="202" fontId="43" fillId="0" borderId="0" applyFont="0" applyFill="0" applyBorder="0" applyAlignment="0" applyProtection="0"/>
    <xf numFmtId="176" fontId="11" fillId="25" borderId="0" applyBorder="0" applyAlignment="0" applyProtection="0">
      <alignment vertical="center"/>
    </xf>
    <xf numFmtId="176" fontId="167" fillId="27" borderId="0" applyBorder="0" applyAlignment="0" applyProtection="0">
      <alignment vertical="center"/>
    </xf>
    <xf numFmtId="176" fontId="171" fillId="0" borderId="0"/>
    <xf numFmtId="176" fontId="43" fillId="0" borderId="0"/>
    <xf numFmtId="176" fontId="215" fillId="0" borderId="0">
      <alignment vertical="center"/>
    </xf>
    <xf numFmtId="176" fontId="129" fillId="0" borderId="0">
      <alignment vertical="top"/>
    </xf>
    <xf numFmtId="176" fontId="171" fillId="0" borderId="0"/>
    <xf numFmtId="176" fontId="43" fillId="0" borderId="0"/>
    <xf numFmtId="176" fontId="171" fillId="0" borderId="0"/>
    <xf numFmtId="176" fontId="214" fillId="0" borderId="78" applyFill="0" applyAlignment="0" applyProtection="0">
      <alignment vertical="center"/>
    </xf>
    <xf numFmtId="176" fontId="171" fillId="0" borderId="0"/>
    <xf numFmtId="176" fontId="215" fillId="0" borderId="0">
      <alignment vertical="center"/>
    </xf>
    <xf numFmtId="176" fontId="215" fillId="0" borderId="0">
      <alignment vertical="center"/>
    </xf>
    <xf numFmtId="176" fontId="171" fillId="0" borderId="0"/>
    <xf numFmtId="176" fontId="171" fillId="0" borderId="0"/>
    <xf numFmtId="176" fontId="11" fillId="2" borderId="0" applyBorder="0" applyAlignment="0" applyProtection="0">
      <alignment vertical="center"/>
    </xf>
    <xf numFmtId="176" fontId="171" fillId="0" borderId="0"/>
    <xf numFmtId="176" fontId="43" fillId="0" borderId="0"/>
    <xf numFmtId="176" fontId="11" fillId="0" borderId="0">
      <alignment vertical="center"/>
    </xf>
    <xf numFmtId="176" fontId="173" fillId="0" borderId="0"/>
    <xf numFmtId="176" fontId="43" fillId="63" borderId="38" applyFont="0" applyAlignment="0">
      <alignment horizontal="center"/>
    </xf>
    <xf numFmtId="176" fontId="171" fillId="0" borderId="0"/>
    <xf numFmtId="176" fontId="171" fillId="0" borderId="0"/>
    <xf numFmtId="176" fontId="43" fillId="0" borderId="0"/>
    <xf numFmtId="176" fontId="43" fillId="0" borderId="0"/>
    <xf numFmtId="176" fontId="171" fillId="0" borderId="0"/>
    <xf numFmtId="176" fontId="43" fillId="0" borderId="0">
      <alignment vertical="center"/>
    </xf>
    <xf numFmtId="176" fontId="43" fillId="0" borderId="0">
      <alignment vertical="center"/>
    </xf>
    <xf numFmtId="176" fontId="171" fillId="0" borderId="0"/>
    <xf numFmtId="176" fontId="43" fillId="0" borderId="0">
      <alignment vertical="center"/>
    </xf>
    <xf numFmtId="176" fontId="173" fillId="0" borderId="0"/>
    <xf numFmtId="176" fontId="177" fillId="0" borderId="0"/>
    <xf numFmtId="176" fontId="171" fillId="0" borderId="0"/>
    <xf numFmtId="176" fontId="43" fillId="0" borderId="0">
      <alignment vertical="center"/>
    </xf>
    <xf numFmtId="176" fontId="11" fillId="0" borderId="0">
      <alignment vertical="center"/>
    </xf>
    <xf numFmtId="176" fontId="11" fillId="0" borderId="0">
      <alignment vertical="center"/>
    </xf>
    <xf numFmtId="176" fontId="219" fillId="0" borderId="79" applyFill="0" applyAlignment="0" applyProtection="0"/>
    <xf numFmtId="186" fontId="173" fillId="0" borderId="0" applyFill="0" applyBorder="0" applyAlignment="0"/>
    <xf numFmtId="176" fontId="171" fillId="0" borderId="0"/>
    <xf numFmtId="176" fontId="171" fillId="0" borderId="0"/>
    <xf numFmtId="176" fontId="171" fillId="0" borderId="0"/>
    <xf numFmtId="176" fontId="11" fillId="0" borderId="0">
      <alignment vertical="center"/>
    </xf>
    <xf numFmtId="176" fontId="11" fillId="0" borderId="0">
      <alignment vertical="center"/>
    </xf>
    <xf numFmtId="176" fontId="177" fillId="0" borderId="0"/>
    <xf numFmtId="176" fontId="206" fillId="22" borderId="0" applyBorder="0" applyAlignment="0" applyProtection="0">
      <alignment vertical="center"/>
    </xf>
    <xf numFmtId="176" fontId="171" fillId="0" borderId="0"/>
    <xf numFmtId="176" fontId="43" fillId="0" borderId="0"/>
    <xf numFmtId="176" fontId="206" fillId="22" borderId="0" applyBorder="0" applyAlignment="0" applyProtection="0">
      <alignment vertical="center"/>
    </xf>
    <xf numFmtId="176" fontId="11" fillId="0" borderId="0">
      <alignment vertical="center"/>
    </xf>
    <xf numFmtId="176" fontId="171" fillId="0" borderId="0"/>
    <xf numFmtId="176" fontId="173" fillId="0" borderId="0"/>
    <xf numFmtId="176" fontId="215" fillId="0" borderId="0">
      <alignment vertical="center"/>
    </xf>
    <xf numFmtId="176" fontId="215" fillId="0" borderId="0">
      <alignment vertical="center"/>
    </xf>
    <xf numFmtId="176" fontId="171" fillId="0" borderId="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69" fillId="0" borderId="0"/>
    <xf numFmtId="176" fontId="215" fillId="0" borderId="0">
      <alignment vertical="center"/>
    </xf>
    <xf numFmtId="176" fontId="171" fillId="0" borderId="0"/>
    <xf numFmtId="176" fontId="218" fillId="2" borderId="0" applyBorder="0" applyAlignment="0" applyProtection="0"/>
    <xf numFmtId="176" fontId="214" fillId="0" borderId="78" applyFill="0" applyAlignment="0" applyProtection="0">
      <alignment vertical="center"/>
    </xf>
    <xf numFmtId="176" fontId="215" fillId="0" borderId="0">
      <alignment vertical="center"/>
    </xf>
    <xf numFmtId="176" fontId="215" fillId="0" borderId="0">
      <alignment vertical="center"/>
    </xf>
    <xf numFmtId="176" fontId="171" fillId="0" borderId="0"/>
    <xf numFmtId="176" fontId="177" fillId="0" borderId="0"/>
    <xf numFmtId="176" fontId="220" fillId="60" borderId="76" applyAlignment="0" applyProtection="0">
      <alignment vertical="center"/>
    </xf>
    <xf numFmtId="176" fontId="221" fillId="0" borderId="0" applyFill="0" applyBorder="0" applyAlignment="0" applyProtection="0">
      <alignment vertical="center"/>
    </xf>
    <xf numFmtId="190" fontId="43" fillId="0" borderId="0" applyFont="0" applyFill="0" applyBorder="0" applyAlignment="0" applyProtection="0"/>
    <xf numFmtId="176" fontId="6" fillId="0" borderId="80" applyFill="0" applyAlignment="0" applyProtection="0">
      <alignment vertical="center"/>
    </xf>
    <xf numFmtId="176" fontId="171" fillId="0" borderId="0"/>
    <xf numFmtId="176" fontId="43" fillId="0" borderId="0" applyFont="0" applyFill="0" applyBorder="0" applyAlignment="0" applyProtection="0"/>
    <xf numFmtId="176" fontId="167" fillId="66" borderId="0" applyBorder="0" applyAlignment="0" applyProtection="0">
      <alignment vertical="center"/>
    </xf>
    <xf numFmtId="176" fontId="171" fillId="0" borderId="0"/>
    <xf numFmtId="176" fontId="174" fillId="25" borderId="0" applyBorder="0" applyAlignment="0" applyProtection="0">
      <alignment vertical="center"/>
    </xf>
    <xf numFmtId="176" fontId="43" fillId="0" borderId="0" applyFill="0" applyBorder="0" applyAlignment="0" applyProtection="0">
      <alignment vertical="top"/>
      <protection locked="0"/>
    </xf>
    <xf numFmtId="176" fontId="171" fillId="0" borderId="0"/>
    <xf numFmtId="176" fontId="43" fillId="0" borderId="0">
      <alignment vertical="center"/>
    </xf>
    <xf numFmtId="176" fontId="171" fillId="0" borderId="0"/>
    <xf numFmtId="176" fontId="177" fillId="0" borderId="0"/>
    <xf numFmtId="176" fontId="222" fillId="21" borderId="0" applyBorder="0" applyAlignment="0" applyProtection="0"/>
    <xf numFmtId="176" fontId="169" fillId="0" borderId="0"/>
    <xf numFmtId="176" fontId="222" fillId="67" borderId="0" applyBorder="0" applyAlignment="0" applyProtection="0"/>
    <xf numFmtId="176" fontId="11" fillId="0" borderId="0">
      <alignment vertical="center"/>
    </xf>
    <xf numFmtId="176" fontId="11" fillId="2" borderId="0" applyBorder="0" applyAlignment="0" applyProtection="0">
      <alignment vertical="center"/>
    </xf>
    <xf numFmtId="176" fontId="169" fillId="0" borderId="0"/>
    <xf numFmtId="176" fontId="43" fillId="0" borderId="0">
      <alignment vertical="center"/>
    </xf>
    <xf numFmtId="176" fontId="223" fillId="0" borderId="0" applyFill="0" applyBorder="0" applyAlignment="0" applyProtection="0"/>
    <xf numFmtId="176" fontId="11" fillId="0" borderId="0">
      <alignment vertical="center"/>
    </xf>
    <xf numFmtId="176" fontId="11" fillId="0" borderId="0">
      <alignment vertical="center"/>
    </xf>
    <xf numFmtId="176" fontId="169" fillId="0" borderId="0"/>
    <xf numFmtId="176" fontId="206" fillId="22" borderId="0" applyBorder="0" applyAlignment="0" applyProtection="0">
      <alignment vertical="center"/>
    </xf>
    <xf numFmtId="176" fontId="215" fillId="0" borderId="0">
      <alignment vertical="center"/>
    </xf>
    <xf numFmtId="176" fontId="215" fillId="0" borderId="0">
      <alignment vertical="center"/>
    </xf>
    <xf numFmtId="176" fontId="11" fillId="0" borderId="0"/>
    <xf numFmtId="176" fontId="171" fillId="0" borderId="0"/>
    <xf numFmtId="176" fontId="224" fillId="20" borderId="0" applyBorder="0" applyAlignment="0" applyProtection="0"/>
    <xf numFmtId="176" fontId="11" fillId="0" borderId="0">
      <alignment vertical="center"/>
    </xf>
    <xf numFmtId="176" fontId="209" fillId="30" borderId="0" applyBorder="0" applyAlignment="0" applyProtection="0">
      <alignment vertical="center"/>
    </xf>
    <xf numFmtId="205" fontId="43" fillId="0" borderId="0" applyFont="0" applyFill="0" applyBorder="0" applyAlignment="0" applyProtection="0"/>
    <xf numFmtId="176" fontId="43" fillId="0" borderId="0">
      <alignment vertical="center"/>
    </xf>
    <xf numFmtId="176" fontId="11" fillId="0" borderId="0">
      <alignment vertical="center"/>
    </xf>
    <xf numFmtId="176" fontId="11" fillId="0" borderId="0">
      <alignment vertical="center"/>
    </xf>
    <xf numFmtId="176" fontId="31" fillId="0" borderId="0" applyFill="0" applyBorder="0" applyAlignment="0" applyProtection="0"/>
    <xf numFmtId="176" fontId="43" fillId="0" borderId="0"/>
    <xf numFmtId="176" fontId="171" fillId="0" borderId="0"/>
    <xf numFmtId="176" fontId="177" fillId="0" borderId="0"/>
    <xf numFmtId="176" fontId="11" fillId="0" borderId="0">
      <alignment vertical="center"/>
    </xf>
    <xf numFmtId="176" fontId="33" fillId="0" borderId="0" applyBorder="0"/>
    <xf numFmtId="176" fontId="173" fillId="0" borderId="0"/>
    <xf numFmtId="176" fontId="177" fillId="0" borderId="0" applyFill="0" applyBorder="0" applyAlignment="0" applyProtection="0"/>
    <xf numFmtId="176" fontId="43" fillId="0" borderId="0">
      <alignment vertical="center"/>
    </xf>
    <xf numFmtId="176" fontId="171" fillId="0" borderId="0"/>
    <xf numFmtId="176" fontId="43" fillId="0" borderId="0">
      <alignment vertical="center"/>
    </xf>
    <xf numFmtId="196" fontId="207" fillId="0" borderId="0"/>
    <xf numFmtId="176" fontId="177" fillId="0" borderId="0" applyFill="0" applyBorder="0" applyAlignment="0" applyProtection="0"/>
    <xf numFmtId="176" fontId="173" fillId="0" borderId="0"/>
    <xf numFmtId="176" fontId="11" fillId="0" borderId="0"/>
    <xf numFmtId="176" fontId="43" fillId="68" borderId="81" applyFont="0" applyAlignment="0" applyProtection="0"/>
    <xf numFmtId="176" fontId="177" fillId="0" borderId="0" applyFill="0" applyBorder="0" applyAlignment="0" applyProtection="0"/>
    <xf numFmtId="176" fontId="171" fillId="0" borderId="0"/>
    <xf numFmtId="176" fontId="225" fillId="0" borderId="0" applyFill="0" applyBorder="0" applyAlignment="0" applyProtection="0">
      <alignment vertical="center"/>
    </xf>
    <xf numFmtId="43" fontId="43" fillId="0" borderId="0" applyFont="0" applyFill="0" applyBorder="0" applyAlignment="0" applyProtection="0">
      <alignment vertical="center"/>
    </xf>
    <xf numFmtId="176" fontId="31" fillId="0" borderId="0" applyFill="0" applyBorder="0" applyAlignment="0" applyProtection="0"/>
    <xf numFmtId="176" fontId="171" fillId="0" borderId="0"/>
    <xf numFmtId="176" fontId="11" fillId="0" borderId="0">
      <alignment vertical="center"/>
    </xf>
    <xf numFmtId="176" fontId="11" fillId="0" borderId="0">
      <alignment vertical="center"/>
    </xf>
    <xf numFmtId="193" fontId="173" fillId="0" borderId="0" applyFill="0" applyBorder="0" applyAlignment="0"/>
    <xf numFmtId="176" fontId="177" fillId="0" borderId="0"/>
    <xf numFmtId="176" fontId="177" fillId="0" borderId="0"/>
    <xf numFmtId="176" fontId="225" fillId="0" borderId="0" applyFill="0" applyBorder="0" applyAlignment="0" applyProtection="0">
      <alignment vertical="center"/>
    </xf>
    <xf numFmtId="176" fontId="166" fillId="20" borderId="0" applyBorder="0" applyAlignment="0" applyProtection="0">
      <alignment vertical="center"/>
    </xf>
    <xf numFmtId="43" fontId="43" fillId="0" borderId="0" applyFont="0" applyFill="0" applyBorder="0" applyAlignment="0" applyProtection="0">
      <alignment vertical="center"/>
    </xf>
    <xf numFmtId="176" fontId="174" fillId="69" borderId="0" applyBorder="0" applyAlignment="0" applyProtection="0">
      <alignment vertical="center"/>
    </xf>
    <xf numFmtId="176" fontId="11" fillId="0" borderId="0">
      <alignment vertical="center"/>
    </xf>
    <xf numFmtId="176" fontId="11" fillId="0" borderId="0">
      <alignment vertical="center"/>
    </xf>
    <xf numFmtId="176" fontId="177" fillId="0" borderId="0"/>
    <xf numFmtId="176" fontId="169" fillId="0" borderId="0"/>
    <xf numFmtId="188" fontId="43" fillId="0" borderId="0" applyFont="0" applyFill="0" applyBorder="0" applyAlignment="0" applyProtection="0"/>
    <xf numFmtId="176" fontId="129" fillId="0" borderId="0">
      <alignment vertical="top"/>
    </xf>
    <xf numFmtId="176" fontId="11" fillId="0" borderId="0"/>
    <xf numFmtId="176" fontId="169" fillId="0" borderId="0"/>
    <xf numFmtId="176" fontId="169" fillId="0" borderId="0"/>
    <xf numFmtId="176" fontId="11" fillId="0" borderId="0"/>
    <xf numFmtId="176" fontId="222" fillId="70" borderId="0" applyBorder="0" applyAlignment="0" applyProtection="0"/>
    <xf numFmtId="176" fontId="169" fillId="0" borderId="0"/>
    <xf numFmtId="176" fontId="11" fillId="0" borderId="0">
      <alignment vertical="center"/>
    </xf>
    <xf numFmtId="176" fontId="11" fillId="0" borderId="0">
      <alignment vertical="center"/>
    </xf>
    <xf numFmtId="176" fontId="173" fillId="0" borderId="0"/>
    <xf numFmtId="176" fontId="43" fillId="0" borderId="0">
      <alignment vertical="center"/>
    </xf>
    <xf numFmtId="176" fontId="171" fillId="0" borderId="0"/>
    <xf numFmtId="176" fontId="43" fillId="0" borderId="0"/>
    <xf numFmtId="186" fontId="173" fillId="0" borderId="0" applyFill="0" applyBorder="0" applyAlignment="0"/>
    <xf numFmtId="176" fontId="171" fillId="0" borderId="0"/>
    <xf numFmtId="176" fontId="43" fillId="0" borderId="0"/>
    <xf numFmtId="176" fontId="171" fillId="0" borderId="0"/>
    <xf numFmtId="176" fontId="209" fillId="67" borderId="0" applyBorder="0" applyAlignment="0" applyProtection="0">
      <alignment vertical="center"/>
    </xf>
    <xf numFmtId="186" fontId="43" fillId="0" borderId="0" applyFont="0" applyFill="0" applyBorder="0" applyAlignment="0" applyProtection="0"/>
    <xf numFmtId="176" fontId="171" fillId="0" borderId="0"/>
    <xf numFmtId="43" fontId="11" fillId="0" borderId="0" applyFont="0" applyFill="0" applyBorder="0" applyAlignment="0" applyProtection="0">
      <alignment vertical="center"/>
    </xf>
    <xf numFmtId="176" fontId="212" fillId="68" borderId="4" applyBorder="0" applyAlignment="0" applyProtection="0"/>
    <xf numFmtId="176" fontId="43" fillId="0" borderId="0">
      <alignment vertical="center"/>
    </xf>
    <xf numFmtId="176" fontId="169" fillId="0" borderId="0"/>
    <xf numFmtId="176" fontId="11" fillId="0" borderId="0">
      <alignment vertical="center"/>
    </xf>
    <xf numFmtId="176" fontId="11" fillId="0" borderId="0"/>
    <xf numFmtId="176" fontId="43" fillId="0" borderId="0">
      <alignment vertical="center"/>
    </xf>
    <xf numFmtId="176" fontId="43" fillId="0" borderId="0">
      <alignment vertical="center"/>
    </xf>
    <xf numFmtId="176" fontId="31" fillId="0" borderId="0" applyFill="0" applyBorder="0" applyAlignment="0" applyProtection="0"/>
    <xf numFmtId="176" fontId="169" fillId="0" borderId="0"/>
    <xf numFmtId="176" fontId="177" fillId="0" borderId="0"/>
    <xf numFmtId="176" fontId="11" fillId="0" borderId="0">
      <alignment vertical="center"/>
    </xf>
    <xf numFmtId="176" fontId="11" fillId="0" borderId="0">
      <alignment vertical="center"/>
    </xf>
    <xf numFmtId="176" fontId="43" fillId="0" borderId="0">
      <alignment vertical="center"/>
    </xf>
    <xf numFmtId="176" fontId="129" fillId="0" borderId="0">
      <alignment vertical="top"/>
    </xf>
    <xf numFmtId="176" fontId="226" fillId="0" borderId="0"/>
    <xf numFmtId="176" fontId="43" fillId="71" borderId="0" applyFont="0" applyBorder="0" applyAlignment="0">
      <alignment horizontal="center"/>
    </xf>
    <xf numFmtId="176" fontId="43" fillId="0" borderId="0"/>
    <xf numFmtId="176" fontId="129" fillId="0" borderId="0">
      <alignment vertical="top"/>
    </xf>
    <xf numFmtId="176" fontId="11" fillId="2" borderId="0" applyBorder="0" applyAlignment="0" applyProtection="0">
      <alignment vertical="center"/>
    </xf>
    <xf numFmtId="176" fontId="173" fillId="0" borderId="0"/>
    <xf numFmtId="176" fontId="11" fillId="0" borderId="0">
      <alignment vertical="center"/>
    </xf>
    <xf numFmtId="176" fontId="11" fillId="0" borderId="0"/>
    <xf numFmtId="176" fontId="173" fillId="0" borderId="0"/>
    <xf numFmtId="176" fontId="43" fillId="0" borderId="0"/>
    <xf numFmtId="176" fontId="177" fillId="0" borderId="0"/>
    <xf numFmtId="176" fontId="11" fillId="0" borderId="0">
      <alignment vertical="center"/>
    </xf>
    <xf numFmtId="176" fontId="167" fillId="61" borderId="0" applyBorder="0" applyAlignment="0" applyProtection="0">
      <alignment vertical="center"/>
    </xf>
    <xf numFmtId="176" fontId="168" fillId="22" borderId="0" applyBorder="0" applyAlignment="0" applyProtection="0">
      <alignment vertical="center"/>
    </xf>
    <xf numFmtId="176" fontId="11" fillId="0" borderId="0">
      <alignment vertical="center"/>
    </xf>
    <xf numFmtId="176" fontId="43" fillId="0" borderId="0">
      <alignment vertical="center"/>
    </xf>
    <xf numFmtId="176" fontId="11" fillId="0" borderId="0">
      <alignment vertical="center"/>
    </xf>
    <xf numFmtId="176" fontId="11" fillId="0" borderId="0">
      <alignment vertical="center"/>
    </xf>
    <xf numFmtId="176" fontId="166" fillId="20" borderId="0" applyBorder="0" applyAlignment="0" applyProtection="0">
      <alignment vertical="center"/>
    </xf>
    <xf numFmtId="176" fontId="173" fillId="0" borderId="0"/>
    <xf numFmtId="176" fontId="11" fillId="0" borderId="0">
      <alignment vertical="center"/>
    </xf>
    <xf numFmtId="176" fontId="11" fillId="0" borderId="0"/>
    <xf numFmtId="176" fontId="11" fillId="0" borderId="0">
      <alignment vertical="center"/>
    </xf>
    <xf numFmtId="176" fontId="129" fillId="0" borderId="0">
      <alignment vertical="top"/>
    </xf>
    <xf numFmtId="176" fontId="173" fillId="0" borderId="0"/>
    <xf numFmtId="176" fontId="177" fillId="0" borderId="0" applyFill="0" applyBorder="0" applyAlignment="0" applyProtection="0"/>
    <xf numFmtId="176" fontId="0" fillId="0" borderId="0"/>
    <xf numFmtId="176" fontId="173" fillId="0" borderId="0"/>
    <xf numFmtId="43" fontId="43" fillId="0" borderId="0" applyFont="0" applyFill="0" applyBorder="0" applyAlignment="0" applyProtection="0"/>
    <xf numFmtId="176" fontId="173" fillId="0" borderId="0"/>
    <xf numFmtId="176" fontId="169" fillId="0" borderId="0"/>
    <xf numFmtId="176" fontId="169" fillId="0" borderId="0"/>
    <xf numFmtId="176" fontId="43" fillId="0" borderId="0">
      <alignment vertical="center"/>
    </xf>
    <xf numFmtId="176" fontId="43" fillId="0" borderId="0">
      <alignment vertical="center"/>
    </xf>
    <xf numFmtId="200" fontId="173" fillId="0" borderId="0" applyFill="0" applyBorder="0" applyAlignment="0"/>
    <xf numFmtId="176" fontId="177" fillId="0" borderId="0"/>
    <xf numFmtId="176" fontId="177" fillId="0" borderId="0" applyFill="0" applyBorder="0" applyAlignment="0" applyProtection="0"/>
    <xf numFmtId="176" fontId="11" fillId="0" borderId="0">
      <alignment vertical="center"/>
    </xf>
    <xf numFmtId="176" fontId="206" fillId="22" borderId="0" applyBorder="0" applyAlignment="0" applyProtection="0">
      <alignment vertical="center"/>
    </xf>
    <xf numFmtId="176" fontId="11" fillId="0" borderId="0">
      <alignment vertical="center"/>
    </xf>
    <xf numFmtId="176" fontId="11" fillId="0" borderId="0">
      <alignment vertical="center"/>
    </xf>
    <xf numFmtId="176" fontId="167" fillId="21" borderId="0" applyBorder="0" applyAlignment="0" applyProtection="0">
      <alignment vertical="center"/>
    </xf>
    <xf numFmtId="176" fontId="43" fillId="0" borderId="0" applyFont="0" applyFill="0" applyBorder="0" applyAlignment="0" applyProtection="0">
      <alignment horizontal="left"/>
    </xf>
    <xf numFmtId="176" fontId="222" fillId="61" borderId="0" applyBorder="0" applyAlignment="0" applyProtection="0"/>
    <xf numFmtId="176" fontId="177" fillId="0" borderId="0" applyFill="0" applyBorder="0" applyAlignment="0" applyProtection="0"/>
    <xf numFmtId="176" fontId="227" fillId="0" borderId="75" applyFill="0" applyAlignment="0" applyProtection="0">
      <alignment vertical="center"/>
    </xf>
    <xf numFmtId="176" fontId="43" fillId="0" borderId="0"/>
    <xf numFmtId="176" fontId="11" fillId="0" borderId="0">
      <alignment vertical="center"/>
    </xf>
    <xf numFmtId="176" fontId="173" fillId="0" borderId="0"/>
    <xf numFmtId="176" fontId="171" fillId="0" borderId="0"/>
    <xf numFmtId="176" fontId="228" fillId="0" borderId="0">
      <alignment vertical="center"/>
    </xf>
    <xf numFmtId="176" fontId="11" fillId="0" borderId="0">
      <alignment vertical="center"/>
    </xf>
    <xf numFmtId="176" fontId="11" fillId="0" borderId="0">
      <alignment vertical="center"/>
    </xf>
    <xf numFmtId="176" fontId="169" fillId="0" borderId="0"/>
    <xf numFmtId="176" fontId="169" fillId="0" borderId="0"/>
    <xf numFmtId="176" fontId="221" fillId="0" borderId="75" applyFill="0" applyAlignment="0" applyProtection="0">
      <alignment vertical="center"/>
    </xf>
    <xf numFmtId="176" fontId="129" fillId="0" borderId="0">
      <alignment vertical="top"/>
    </xf>
    <xf numFmtId="176" fontId="129" fillId="0" borderId="0">
      <alignment vertical="top"/>
    </xf>
    <xf numFmtId="176" fontId="43" fillId="28" borderId="0" applyBorder="0" applyAlignment="0" applyProtection="0">
      <alignment vertical="center"/>
    </xf>
    <xf numFmtId="24" fontId="173" fillId="72" borderId="0"/>
    <xf numFmtId="176" fontId="171" fillId="0" borderId="0"/>
    <xf numFmtId="176" fontId="173" fillId="0" borderId="0"/>
    <xf numFmtId="176" fontId="11" fillId="25" borderId="0" applyBorder="0" applyAlignment="0" applyProtection="0">
      <alignment vertical="center"/>
    </xf>
    <xf numFmtId="176" fontId="11" fillId="0" borderId="0">
      <alignment vertical="center"/>
    </xf>
    <xf numFmtId="176" fontId="11" fillId="0" borderId="0">
      <alignment vertical="center"/>
    </xf>
    <xf numFmtId="176" fontId="177" fillId="0" borderId="0" applyFill="0" applyBorder="0" applyAlignment="0" applyProtection="0"/>
    <xf numFmtId="176" fontId="173" fillId="0" borderId="0"/>
    <xf numFmtId="176" fontId="177" fillId="0" borderId="0" applyFill="0" applyBorder="0" applyAlignment="0" applyProtection="0"/>
    <xf numFmtId="176" fontId="43" fillId="0" borderId="0"/>
    <xf numFmtId="176" fontId="43" fillId="0" borderId="0"/>
    <xf numFmtId="176" fontId="169" fillId="0" borderId="0"/>
    <xf numFmtId="176" fontId="169" fillId="0" borderId="0"/>
    <xf numFmtId="176" fontId="218" fillId="25" borderId="0" applyBorder="0" applyAlignment="0" applyProtection="0"/>
    <xf numFmtId="176" fontId="169" fillId="0" borderId="0"/>
    <xf numFmtId="176" fontId="43" fillId="0" borderId="0"/>
    <xf numFmtId="176" fontId="43" fillId="0" borderId="0" applyBorder="0"/>
    <xf numFmtId="176" fontId="171" fillId="0" borderId="0"/>
    <xf numFmtId="176" fontId="43" fillId="0" borderId="0"/>
    <xf numFmtId="176" fontId="177" fillId="0" borderId="0"/>
    <xf numFmtId="43" fontId="11" fillId="0" borderId="0" applyFont="0" applyFill="0" applyBorder="0" applyAlignment="0" applyProtection="0">
      <alignment vertical="center"/>
    </xf>
    <xf numFmtId="176" fontId="33" fillId="0" borderId="0"/>
    <xf numFmtId="176" fontId="43" fillId="0" borderId="0"/>
    <xf numFmtId="176" fontId="0" fillId="0" borderId="0">
      <alignment vertical="center"/>
    </xf>
    <xf numFmtId="176" fontId="177" fillId="0" borderId="0" applyFill="0" applyBorder="0" applyAlignment="0" applyProtection="0"/>
    <xf numFmtId="176" fontId="166" fillId="20" borderId="0" applyBorder="0" applyAlignment="0" applyProtection="0">
      <alignment vertical="center"/>
    </xf>
    <xf numFmtId="176" fontId="171" fillId="0" borderId="0"/>
    <xf numFmtId="176" fontId="229" fillId="0" borderId="82" applyFill="0" applyAlignment="0" applyProtection="0">
      <alignment vertical="center"/>
    </xf>
    <xf numFmtId="176" fontId="33" fillId="0" borderId="0"/>
    <xf numFmtId="176" fontId="11" fillId="0" borderId="0">
      <alignment vertical="center"/>
    </xf>
    <xf numFmtId="176" fontId="43" fillId="0" borderId="0"/>
    <xf numFmtId="176" fontId="43" fillId="0" borderId="0"/>
    <xf numFmtId="176" fontId="169" fillId="0" borderId="0"/>
    <xf numFmtId="176" fontId="218" fillId="69" borderId="0" applyBorder="0" applyAlignment="0" applyProtection="0"/>
    <xf numFmtId="176" fontId="218" fillId="22" borderId="0" applyBorder="0" applyAlignment="0" applyProtection="0"/>
    <xf numFmtId="176" fontId="218" fillId="20" borderId="0" applyBorder="0" applyAlignment="0" applyProtection="0"/>
    <xf numFmtId="176" fontId="218" fillId="52" borderId="0" applyBorder="0" applyAlignment="0" applyProtection="0"/>
    <xf numFmtId="176" fontId="218" fillId="36" borderId="0" applyBorder="0" applyAlignment="0" applyProtection="0"/>
    <xf numFmtId="176" fontId="11" fillId="69" borderId="0" applyBorder="0" applyAlignment="0" applyProtection="0">
      <alignment vertical="center"/>
    </xf>
    <xf numFmtId="176" fontId="43" fillId="0" borderId="0">
      <alignment vertical="center"/>
    </xf>
    <xf numFmtId="176" fontId="11" fillId="69" borderId="0" applyBorder="0" applyAlignment="0" applyProtection="0">
      <alignment vertical="center"/>
    </xf>
    <xf numFmtId="176" fontId="43" fillId="22" borderId="0" applyBorder="0" applyAlignment="0" applyProtection="0">
      <alignment vertical="center"/>
    </xf>
    <xf numFmtId="176" fontId="11" fillId="69" borderId="0" applyBorder="0" applyAlignment="0" applyProtection="0">
      <alignment vertical="center"/>
    </xf>
    <xf numFmtId="176" fontId="43" fillId="22" borderId="0" applyBorder="0" applyAlignment="0" applyProtection="0">
      <alignment vertical="center"/>
    </xf>
    <xf numFmtId="176" fontId="11" fillId="22" borderId="0" applyBorder="0" applyAlignment="0" applyProtection="0">
      <alignment vertical="center"/>
    </xf>
    <xf numFmtId="176" fontId="11" fillId="22" borderId="0" applyBorder="0" applyAlignment="0" applyProtection="0">
      <alignment vertical="center"/>
    </xf>
    <xf numFmtId="176" fontId="43" fillId="0" borderId="0" applyBorder="0">
      <alignment vertical="center"/>
    </xf>
    <xf numFmtId="176" fontId="11" fillId="22" borderId="0" applyBorder="0" applyAlignment="0" applyProtection="0">
      <alignment vertical="center"/>
    </xf>
    <xf numFmtId="176" fontId="173" fillId="0" borderId="0"/>
    <xf numFmtId="176" fontId="43" fillId="0" borderId="0"/>
    <xf numFmtId="176" fontId="11" fillId="20" borderId="0" applyBorder="0" applyAlignment="0" applyProtection="0">
      <alignment vertical="center"/>
    </xf>
    <xf numFmtId="176" fontId="206" fillId="22" borderId="0" applyBorder="0" applyAlignment="0" applyProtection="0">
      <alignment vertical="center"/>
    </xf>
    <xf numFmtId="196" fontId="207" fillId="0" borderId="0"/>
    <xf numFmtId="176" fontId="43" fillId="0" borderId="0"/>
    <xf numFmtId="176" fontId="230" fillId="0" borderId="82" applyFill="0" applyAlignment="0" applyProtection="0"/>
    <xf numFmtId="176" fontId="43" fillId="0" borderId="0" applyBorder="0"/>
    <xf numFmtId="176" fontId="11" fillId="20" borderId="0" applyBorder="0" applyAlignment="0" applyProtection="0">
      <alignment vertical="center"/>
    </xf>
    <xf numFmtId="176" fontId="43" fillId="0" borderId="0" applyBorder="0">
      <alignment vertical="center"/>
    </xf>
    <xf numFmtId="176" fontId="11" fillId="52" borderId="0" applyBorder="0" applyAlignment="0" applyProtection="0">
      <alignment vertical="center"/>
    </xf>
    <xf numFmtId="176" fontId="11" fillId="25" borderId="0" applyBorder="0" applyAlignment="0" applyProtection="0">
      <alignment vertical="center"/>
    </xf>
    <xf numFmtId="176" fontId="11" fillId="52" borderId="0" applyBorder="0" applyAlignment="0" applyProtection="0">
      <alignment vertical="center"/>
    </xf>
    <xf numFmtId="176" fontId="11" fillId="52" borderId="0" applyBorder="0" applyAlignment="0" applyProtection="0">
      <alignment vertical="center"/>
    </xf>
    <xf numFmtId="209" fontId="33" fillId="0" borderId="0" applyFill="0" applyBorder="0" applyAlignment="0"/>
    <xf numFmtId="176" fontId="11" fillId="36" borderId="0" applyBorder="0" applyAlignment="0" applyProtection="0">
      <alignment vertical="center"/>
    </xf>
    <xf numFmtId="176" fontId="43" fillId="0" borderId="0"/>
    <xf numFmtId="176" fontId="43" fillId="0" borderId="0">
      <alignment vertical="center"/>
    </xf>
    <xf numFmtId="43" fontId="11" fillId="0" borderId="0" applyFont="0" applyFill="0" applyBorder="0" applyAlignment="0" applyProtection="0">
      <alignment vertical="center"/>
    </xf>
    <xf numFmtId="43" fontId="43" fillId="0" borderId="0" applyFont="0" applyFill="0" applyBorder="0" applyAlignment="0" applyProtection="0">
      <alignment vertical="center"/>
    </xf>
    <xf numFmtId="176" fontId="43" fillId="0" borderId="0"/>
    <xf numFmtId="176" fontId="31" fillId="0" borderId="0" applyFill="0" applyBorder="0" applyAlignment="0" applyProtection="0"/>
    <xf numFmtId="176" fontId="11" fillId="36" borderId="0" applyBorder="0" applyAlignment="0" applyProtection="0">
      <alignment vertical="center"/>
    </xf>
    <xf numFmtId="176" fontId="31" fillId="0" borderId="0" applyFill="0" applyBorder="0" applyAlignment="0" applyProtection="0">
      <alignment vertical="top"/>
      <protection locked="0"/>
    </xf>
    <xf numFmtId="176" fontId="31" fillId="0" borderId="0" applyFill="0" applyBorder="0" applyAlignment="0" applyProtection="0"/>
    <xf numFmtId="176" fontId="11" fillId="36" borderId="0" applyBorder="0" applyAlignment="0" applyProtection="0">
      <alignment vertical="center"/>
    </xf>
    <xf numFmtId="176" fontId="218" fillId="27" borderId="0" applyBorder="0" applyAlignment="0" applyProtection="0"/>
    <xf numFmtId="176" fontId="31" fillId="0" borderId="0" applyFill="0" applyBorder="0" applyAlignment="0" applyProtection="0">
      <alignment vertical="top"/>
      <protection locked="0"/>
    </xf>
    <xf numFmtId="176" fontId="218" fillId="30" borderId="0" applyBorder="0" applyAlignment="0" applyProtection="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31" fillId="0" borderId="0" applyFill="0" applyBorder="0" applyAlignment="0" applyProtection="0">
      <alignment vertical="top"/>
      <protection locked="0"/>
    </xf>
    <xf numFmtId="197" fontId="231" fillId="0" borderId="0"/>
    <xf numFmtId="176" fontId="218" fillId="25" borderId="0" applyBorder="0" applyAlignment="0" applyProtection="0"/>
    <xf numFmtId="176" fontId="21" fillId="0" borderId="0" applyFill="0" applyBorder="0" applyAlignment="0" applyProtection="0">
      <alignment vertical="center"/>
    </xf>
    <xf numFmtId="176" fontId="43" fillId="0" borderId="0" applyFill="0" applyBorder="0" applyAlignment="0" applyProtection="0">
      <alignment vertical="top"/>
      <protection locked="0"/>
    </xf>
    <xf numFmtId="176" fontId="218" fillId="64" borderId="0" applyBorder="0" applyAlignment="0" applyProtection="0"/>
    <xf numFmtId="176" fontId="33" fillId="0" borderId="0"/>
    <xf numFmtId="176" fontId="174" fillId="2" borderId="0" applyBorder="0" applyAlignment="0" applyProtection="0">
      <alignment vertical="center"/>
    </xf>
    <xf numFmtId="176" fontId="11" fillId="0" borderId="0"/>
    <xf numFmtId="176" fontId="174" fillId="30" borderId="0" applyBorder="0" applyAlignment="0" applyProtection="0">
      <alignment vertical="center"/>
    </xf>
    <xf numFmtId="176" fontId="174" fillId="2" borderId="0" applyBorder="0" applyAlignment="0" applyProtection="0">
      <alignment vertical="center"/>
    </xf>
    <xf numFmtId="176" fontId="174" fillId="64" borderId="0" applyBorder="0" applyAlignment="0" applyProtection="0">
      <alignment vertical="center"/>
    </xf>
    <xf numFmtId="176" fontId="11" fillId="2" borderId="0" applyBorder="0" applyAlignment="0" applyProtection="0">
      <alignment vertical="center"/>
    </xf>
    <xf numFmtId="176" fontId="11" fillId="27" borderId="0" applyBorder="0" applyAlignment="0" applyProtection="0">
      <alignment vertical="center"/>
    </xf>
    <xf numFmtId="176" fontId="11" fillId="27" borderId="0" applyBorder="0" applyAlignment="0" applyProtection="0">
      <alignment vertical="center"/>
    </xf>
    <xf numFmtId="176" fontId="31" fillId="0" borderId="0" applyFill="0" applyBorder="0" applyAlignment="0" applyProtection="0">
      <alignment vertical="top"/>
      <protection locked="0"/>
    </xf>
    <xf numFmtId="176" fontId="11" fillId="27" borderId="0" applyBorder="0" applyAlignment="0" applyProtection="0">
      <alignment vertical="center"/>
    </xf>
    <xf numFmtId="176" fontId="11" fillId="30" borderId="0" applyBorder="0" applyAlignment="0" applyProtection="0">
      <alignment vertical="center"/>
    </xf>
    <xf numFmtId="176" fontId="11" fillId="0" borderId="0">
      <alignment vertical="center"/>
    </xf>
    <xf numFmtId="176" fontId="11" fillId="30" borderId="0" applyBorder="0" applyAlignment="0" applyProtection="0">
      <alignment vertical="center"/>
    </xf>
    <xf numFmtId="176" fontId="11" fillId="30" borderId="0" applyBorder="0" applyAlignment="0" applyProtection="0">
      <alignment vertical="center"/>
    </xf>
    <xf numFmtId="176" fontId="11" fillId="25" borderId="0" applyBorder="0" applyAlignment="0" applyProtection="0">
      <alignment vertical="center"/>
    </xf>
    <xf numFmtId="176" fontId="206" fillId="22" borderId="0" applyBorder="0" applyAlignment="0" applyProtection="0">
      <alignment vertical="center"/>
    </xf>
    <xf numFmtId="176" fontId="232" fillId="28" borderId="0" applyBorder="0" applyAlignment="0" applyProtection="0">
      <alignment vertical="center"/>
    </xf>
    <xf numFmtId="185" fontId="233" fillId="0" borderId="4">
      <alignment horizontal="center" vertical="center"/>
    </xf>
    <xf numFmtId="176" fontId="11" fillId="2" borderId="0" applyBorder="0" applyAlignment="0" applyProtection="0">
      <alignment vertical="center"/>
    </xf>
    <xf numFmtId="176" fontId="229" fillId="0" borderId="82" applyFill="0" applyAlignment="0" applyProtection="0">
      <alignment vertical="center"/>
    </xf>
    <xf numFmtId="176" fontId="11" fillId="64" borderId="0" applyBorder="0" applyAlignment="0" applyProtection="0">
      <alignment vertical="center"/>
    </xf>
    <xf numFmtId="176" fontId="229" fillId="0" borderId="82" applyFill="0" applyAlignment="0" applyProtection="0">
      <alignment vertical="center"/>
    </xf>
    <xf numFmtId="176" fontId="11" fillId="64" borderId="0" applyBorder="0" applyAlignment="0" applyProtection="0">
      <alignment vertical="center"/>
    </xf>
    <xf numFmtId="176" fontId="222" fillId="27" borderId="0" applyBorder="0" applyAlignment="0" applyProtection="0"/>
    <xf numFmtId="176" fontId="43" fillId="0" borderId="0"/>
    <xf numFmtId="176" fontId="206" fillId="22" borderId="0" applyBorder="0" applyAlignment="0" applyProtection="0">
      <alignment vertical="center"/>
    </xf>
    <xf numFmtId="176" fontId="206" fillId="22" borderId="0" applyBorder="0" applyAlignment="0" applyProtection="0">
      <alignment vertical="center"/>
    </xf>
    <xf numFmtId="176" fontId="222" fillId="30" borderId="0" applyBorder="0" applyAlignment="0" applyProtection="0"/>
    <xf numFmtId="14" fontId="68" fillId="0" borderId="0">
      <alignment horizontal="center" wrapText="1"/>
      <protection locked="0"/>
    </xf>
    <xf numFmtId="176" fontId="222" fillId="21" borderId="0" applyBorder="0" applyAlignment="0" applyProtection="0"/>
    <xf numFmtId="176" fontId="167" fillId="21" borderId="0" applyBorder="0" applyAlignment="0" applyProtection="0">
      <alignment vertical="center"/>
    </xf>
    <xf numFmtId="176" fontId="43" fillId="0" borderId="0" applyFont="0" applyFill="0" applyBorder="0" applyAlignment="0" applyProtection="0">
      <alignment horizontal="left"/>
    </xf>
    <xf numFmtId="176" fontId="222" fillId="65" borderId="0" applyBorder="0" applyAlignment="0" applyProtection="0"/>
    <xf numFmtId="176" fontId="209" fillId="70" borderId="0" applyBorder="0" applyAlignment="0" applyProtection="0">
      <alignment vertical="center"/>
    </xf>
    <xf numFmtId="176" fontId="209" fillId="21" borderId="0" applyBorder="0" applyAlignment="0" applyProtection="0">
      <alignment vertical="center"/>
    </xf>
    <xf numFmtId="176" fontId="43" fillId="0" borderId="0">
      <alignment vertical="center"/>
    </xf>
    <xf numFmtId="176" fontId="11" fillId="0" borderId="0">
      <alignment vertical="center"/>
    </xf>
    <xf numFmtId="176" fontId="11" fillId="0" borderId="0">
      <alignment vertical="center"/>
    </xf>
    <xf numFmtId="176" fontId="31" fillId="0" borderId="0" applyFill="0" applyBorder="0" applyAlignment="0" applyProtection="0">
      <alignment vertical="top"/>
      <protection locked="0"/>
    </xf>
    <xf numFmtId="176" fontId="209" fillId="65" borderId="0" applyBorder="0" applyAlignment="0" applyProtection="0">
      <alignment vertical="center"/>
    </xf>
    <xf numFmtId="176" fontId="167" fillId="70" borderId="0" applyBorder="0" applyAlignment="0" applyProtection="0">
      <alignment vertical="center"/>
    </xf>
    <xf numFmtId="176" fontId="198" fillId="0" borderId="0" applyFill="0" applyBorder="0" applyAlignment="0" applyProtection="0"/>
    <xf numFmtId="176" fontId="11" fillId="0" borderId="0">
      <alignment vertical="center"/>
    </xf>
    <xf numFmtId="176" fontId="11" fillId="0" borderId="0">
      <alignment vertical="center"/>
    </xf>
    <xf numFmtId="176" fontId="167" fillId="70" borderId="0" applyBorder="0" applyAlignment="0" applyProtection="0">
      <alignment vertical="center"/>
    </xf>
    <xf numFmtId="176" fontId="43" fillId="0" borderId="0" applyBorder="0">
      <alignment vertical="center"/>
    </xf>
    <xf numFmtId="176" fontId="11" fillId="0" borderId="0"/>
    <xf numFmtId="176" fontId="167" fillId="70" borderId="0" applyBorder="0" applyAlignment="0" applyProtection="0">
      <alignment vertical="center"/>
    </xf>
    <xf numFmtId="176" fontId="43" fillId="0" borderId="0">
      <alignment vertical="center"/>
    </xf>
    <xf numFmtId="176" fontId="167" fillId="27" borderId="0" applyBorder="0" applyAlignment="0" applyProtection="0">
      <alignment vertical="center"/>
    </xf>
    <xf numFmtId="176" fontId="167" fillId="30" borderId="0" applyBorder="0" applyAlignment="0" applyProtection="0">
      <alignment vertical="center"/>
    </xf>
    <xf numFmtId="176" fontId="167" fillId="30" borderId="0" applyBorder="0" applyAlignment="0" applyProtection="0">
      <alignment vertical="center"/>
    </xf>
    <xf numFmtId="176" fontId="11" fillId="0" borderId="0">
      <alignment vertical="center"/>
    </xf>
    <xf numFmtId="176" fontId="43" fillId="0" borderId="0">
      <alignment vertical="center"/>
    </xf>
    <xf numFmtId="186" fontId="173" fillId="0" borderId="0" applyFill="0" applyBorder="0" applyAlignment="0"/>
    <xf numFmtId="176" fontId="43" fillId="0" borderId="0"/>
    <xf numFmtId="176" fontId="43" fillId="0" borderId="0"/>
    <xf numFmtId="176" fontId="167" fillId="21" borderId="0" applyBorder="0" applyAlignment="0" applyProtection="0">
      <alignment vertical="center"/>
    </xf>
    <xf numFmtId="176" fontId="167" fillId="21" borderId="0" applyBorder="0" applyAlignment="0" applyProtection="0">
      <alignment vertical="center"/>
    </xf>
    <xf numFmtId="43" fontId="11" fillId="0" borderId="0" applyFont="0" applyFill="0" applyBorder="0" applyAlignment="0" applyProtection="0">
      <alignment vertical="center"/>
    </xf>
    <xf numFmtId="176" fontId="234" fillId="41" borderId="0" applyBorder="0" applyAlignment="0" applyProtection="0"/>
    <xf numFmtId="176" fontId="43" fillId="0" borderId="0" applyFont="0" applyFill="0" applyBorder="0" applyAlignment="0" applyProtection="0"/>
    <xf numFmtId="176" fontId="11" fillId="0" borderId="0">
      <alignment vertical="center"/>
    </xf>
    <xf numFmtId="176" fontId="43" fillId="0" borderId="0">
      <alignment vertical="center"/>
    </xf>
    <xf numFmtId="176" fontId="167" fillId="65" borderId="0" applyBorder="0" applyAlignment="0" applyProtection="0">
      <alignment vertical="center"/>
    </xf>
    <xf numFmtId="176" fontId="206" fillId="22" borderId="0" applyBorder="0" applyAlignment="0" applyProtection="0">
      <alignment vertical="center"/>
    </xf>
    <xf numFmtId="176" fontId="167" fillId="65" borderId="0" applyBorder="0" applyAlignment="0" applyProtection="0">
      <alignment vertical="center"/>
    </xf>
    <xf numFmtId="176" fontId="43" fillId="0" borderId="0">
      <alignment vertical="center"/>
    </xf>
    <xf numFmtId="176" fontId="43" fillId="0" borderId="0">
      <alignment vertical="center"/>
    </xf>
    <xf numFmtId="194" fontId="43" fillId="0" borderId="0" applyFont="0" applyFill="0" applyBorder="0" applyAlignment="0" applyProtection="0"/>
    <xf numFmtId="176" fontId="167" fillId="61" borderId="0" applyBorder="0" applyAlignment="0" applyProtection="0">
      <alignment vertical="center"/>
    </xf>
    <xf numFmtId="176" fontId="31" fillId="0" borderId="0" applyFill="0" applyBorder="0" applyAlignment="0" applyProtection="0">
      <alignment vertical="top"/>
      <protection locked="0"/>
    </xf>
    <xf numFmtId="176" fontId="43" fillId="0" borderId="0">
      <alignment vertical="center"/>
    </xf>
    <xf numFmtId="176" fontId="43" fillId="0" borderId="0">
      <alignment vertical="center"/>
    </xf>
    <xf numFmtId="176" fontId="43" fillId="0" borderId="0"/>
    <xf numFmtId="176" fontId="167" fillId="61" borderId="0" applyBorder="0" applyAlignment="0" applyProtection="0">
      <alignment vertical="center"/>
    </xf>
    <xf numFmtId="176" fontId="11" fillId="0" borderId="0"/>
    <xf numFmtId="176" fontId="43" fillId="0" borderId="0"/>
    <xf numFmtId="176" fontId="11" fillId="0" borderId="0"/>
    <xf numFmtId="176" fontId="43" fillId="28" borderId="0" applyBorder="0" applyAlignment="0" applyProtection="0">
      <alignment vertical="center"/>
    </xf>
    <xf numFmtId="176" fontId="31" fillId="0" borderId="0" applyFill="0" applyBorder="0" applyAlignment="0" applyProtection="0"/>
    <xf numFmtId="176" fontId="222" fillId="33" borderId="0" applyBorder="0" applyAlignment="0" applyProtection="0"/>
    <xf numFmtId="176" fontId="11" fillId="0" borderId="0">
      <alignment vertical="center"/>
    </xf>
    <xf numFmtId="176" fontId="31" fillId="0" borderId="0" applyFill="0" applyBorder="0" applyAlignment="0" applyProtection="0"/>
    <xf numFmtId="176" fontId="222" fillId="66" borderId="0" applyBorder="0" applyAlignment="0" applyProtection="0"/>
    <xf numFmtId="176" fontId="222" fillId="65" borderId="0" applyBorder="0" applyAlignment="0" applyProtection="0"/>
    <xf numFmtId="176" fontId="222" fillId="73" borderId="0" applyBorder="0" applyAlignment="0" applyProtection="0"/>
    <xf numFmtId="176" fontId="235" fillId="22" borderId="0" applyBorder="0" applyAlignment="0" applyProtection="0"/>
    <xf numFmtId="176" fontId="206" fillId="22" borderId="0" applyBorder="0" applyAlignment="0" applyProtection="0">
      <alignment vertical="center"/>
    </xf>
    <xf numFmtId="182" fontId="173" fillId="0" borderId="0" applyFill="0" applyBorder="0" applyAlignment="0"/>
    <xf numFmtId="176" fontId="43" fillId="0" borderId="0"/>
    <xf numFmtId="176" fontId="43" fillId="0" borderId="0"/>
    <xf numFmtId="192" fontId="173" fillId="0" borderId="0" applyFill="0" applyBorder="0" applyAlignment="0"/>
    <xf numFmtId="176" fontId="11" fillId="0" borderId="0">
      <alignment vertical="center"/>
    </xf>
    <xf numFmtId="176" fontId="11" fillId="0" borderId="0">
      <alignment vertical="center"/>
    </xf>
    <xf numFmtId="186" fontId="173" fillId="0" borderId="0" applyFill="0" applyBorder="0" applyAlignment="0"/>
    <xf numFmtId="176" fontId="236" fillId="60" borderId="70" applyAlignment="0" applyProtection="0"/>
    <xf numFmtId="176" fontId="11" fillId="0" borderId="0">
      <alignment vertical="center"/>
    </xf>
    <xf numFmtId="176" fontId="33" fillId="0" borderId="0"/>
    <xf numFmtId="176" fontId="237" fillId="62" borderId="77" applyAlignment="0" applyProtection="0"/>
    <xf numFmtId="176" fontId="168" fillId="22" borderId="0" applyBorder="0" applyAlignment="0" applyProtection="0">
      <alignment vertical="center"/>
    </xf>
    <xf numFmtId="176" fontId="11" fillId="0" borderId="0">
      <alignment vertical="center"/>
    </xf>
    <xf numFmtId="176" fontId="11" fillId="0" borderId="0">
      <alignment vertical="center"/>
    </xf>
    <xf numFmtId="176" fontId="33" fillId="0" borderId="0" applyFill="0" applyBorder="0" applyAlignment="0" applyProtection="0"/>
    <xf numFmtId="176" fontId="43" fillId="0" borderId="0"/>
    <xf numFmtId="176" fontId="43" fillId="0" borderId="0">
      <alignment vertical="center"/>
    </xf>
    <xf numFmtId="196" fontId="207" fillId="0" borderId="0"/>
    <xf numFmtId="176" fontId="6" fillId="0" borderId="80" applyFill="0" applyAlignment="0" applyProtection="0">
      <alignment vertical="center"/>
    </xf>
    <xf numFmtId="176" fontId="43" fillId="0" borderId="0">
      <alignment vertical="center"/>
    </xf>
    <xf numFmtId="196" fontId="207" fillId="0" borderId="0"/>
    <xf numFmtId="176" fontId="6" fillId="0" borderId="79" applyFill="0" applyAlignment="0" applyProtection="0">
      <alignment vertical="center"/>
    </xf>
    <xf numFmtId="176" fontId="43" fillId="0" borderId="0">
      <alignment vertical="center"/>
    </xf>
    <xf numFmtId="176" fontId="43" fillId="0" borderId="0"/>
    <xf numFmtId="196" fontId="207" fillId="0" borderId="0"/>
    <xf numFmtId="196" fontId="207" fillId="0" borderId="0"/>
    <xf numFmtId="176" fontId="221" fillId="0" borderId="75" applyFill="0" applyAlignment="0" applyProtection="0">
      <alignment vertical="center"/>
    </xf>
    <xf numFmtId="210" fontId="43" fillId="0" borderId="0" applyFont="0" applyFill="0" applyBorder="0" applyAlignment="0" applyProtection="0"/>
    <xf numFmtId="176" fontId="171" fillId="0" borderId="0"/>
    <xf numFmtId="193" fontId="43" fillId="0" borderId="0" applyFont="0" applyFill="0" applyBorder="0" applyAlignment="0" applyProtection="0"/>
    <xf numFmtId="184" fontId="43" fillId="0" borderId="0" applyFont="0" applyFill="0" applyBorder="0" applyAlignment="0" applyProtection="0"/>
    <xf numFmtId="176" fontId="238" fillId="0" borderId="0" applyFill="0" applyBorder="0" applyAlignment="0" applyProtection="0">
      <alignment vertical="center"/>
    </xf>
    <xf numFmtId="190" fontId="43" fillId="0" borderId="0" applyFont="0" applyFill="0" applyBorder="0" applyAlignment="0" applyProtection="0"/>
    <xf numFmtId="176" fontId="239" fillId="0" borderId="72" applyFill="0" applyAlignment="0" applyProtection="0"/>
    <xf numFmtId="176" fontId="221" fillId="0" borderId="0" applyFill="0" applyBorder="0" applyAlignment="0" applyProtection="0">
      <alignment vertical="center"/>
    </xf>
    <xf numFmtId="190" fontId="43" fillId="0" borderId="0" applyFont="0" applyFill="0" applyBorder="0" applyAlignment="0" applyProtection="0"/>
    <xf numFmtId="176" fontId="225" fillId="0" borderId="0" applyFill="0" applyBorder="0" applyAlignment="0" applyProtection="0">
      <alignment vertical="center"/>
    </xf>
    <xf numFmtId="176" fontId="240" fillId="41" borderId="0" applyBorder="0" applyAlignment="0" applyProtection="0">
      <alignment vertical="center"/>
    </xf>
    <xf numFmtId="176" fontId="11" fillId="0" borderId="0">
      <alignment vertical="center"/>
    </xf>
    <xf numFmtId="176" fontId="11" fillId="0" borderId="0">
      <alignment vertical="center"/>
    </xf>
    <xf numFmtId="43" fontId="43" fillId="0" borderId="0" applyFont="0" applyFill="0" applyBorder="0" applyAlignment="0" applyProtection="0">
      <alignment vertical="center"/>
    </xf>
    <xf numFmtId="211" fontId="33" fillId="0" borderId="0"/>
    <xf numFmtId="176" fontId="11" fillId="0" borderId="0">
      <alignment vertical="center"/>
    </xf>
    <xf numFmtId="176" fontId="11" fillId="0" borderId="0">
      <alignment vertical="center"/>
    </xf>
    <xf numFmtId="182" fontId="43" fillId="0" borderId="0" applyFont="0" applyFill="0" applyBorder="0" applyAlignment="0" applyProtection="0"/>
    <xf numFmtId="176" fontId="11" fillId="0" borderId="0">
      <alignment vertical="center"/>
    </xf>
    <xf numFmtId="176" fontId="206" fillId="22" borderId="0" applyBorder="0" applyAlignment="0" applyProtection="0">
      <alignment vertical="center"/>
    </xf>
    <xf numFmtId="176" fontId="11" fillId="0" borderId="0">
      <alignment vertical="center"/>
    </xf>
    <xf numFmtId="176" fontId="33" fillId="0" borderId="0"/>
    <xf numFmtId="207" fontId="43" fillId="0" borderId="0" applyFont="0" applyFill="0" applyBorder="0" applyAlignment="0" applyProtection="0"/>
    <xf numFmtId="176" fontId="43" fillId="0" borderId="0"/>
    <xf numFmtId="176" fontId="43" fillId="0" borderId="0"/>
    <xf numFmtId="176" fontId="241" fillId="0" borderId="0" applyAlignment="0">
      <alignment horizontal="left"/>
    </xf>
    <xf numFmtId="176" fontId="43" fillId="0" borderId="0"/>
    <xf numFmtId="176" fontId="242" fillId="0" borderId="0" applyAlignment="0"/>
    <xf numFmtId="176" fontId="173" fillId="0" borderId="0"/>
    <xf numFmtId="200" fontId="43" fillId="0" borderId="0" applyFont="0" applyFill="0" applyBorder="0" applyAlignment="0" applyProtection="0"/>
    <xf numFmtId="176" fontId="11" fillId="0" borderId="0">
      <alignment vertical="center"/>
    </xf>
    <xf numFmtId="176" fontId="11" fillId="0" borderId="0">
      <alignment vertical="center"/>
    </xf>
    <xf numFmtId="188" fontId="43" fillId="0" borderId="0" applyFont="0" applyFill="0" applyBorder="0" applyAlignment="0" applyProtection="0"/>
    <xf numFmtId="176" fontId="203" fillId="0" borderId="0" applyFill="0" applyBorder="0" applyAlignment="0" applyProtection="0">
      <alignment vertical="center"/>
    </xf>
    <xf numFmtId="186" fontId="43" fillId="0" borderId="0" applyFont="0" applyFill="0" applyBorder="0" applyAlignment="0" applyProtection="0"/>
    <xf numFmtId="176" fontId="43" fillId="68" borderId="81" applyFont="0" applyAlignment="0" applyProtection="0"/>
    <xf numFmtId="176" fontId="11" fillId="0" borderId="0">
      <alignment vertical="center"/>
    </xf>
    <xf numFmtId="176" fontId="203" fillId="0" borderId="0" applyFill="0" applyBorder="0" applyAlignment="0" applyProtection="0">
      <alignment vertical="center"/>
    </xf>
    <xf numFmtId="176" fontId="11" fillId="0" borderId="0">
      <alignment vertical="center"/>
    </xf>
    <xf numFmtId="186" fontId="43" fillId="0" borderId="0" applyFont="0" applyFill="0" applyBorder="0" applyAlignment="0" applyProtection="0"/>
    <xf numFmtId="213" fontId="43" fillId="0" borderId="0" applyFont="0" applyFill="0" applyBorder="0" applyAlignment="0" applyProtection="0"/>
    <xf numFmtId="176" fontId="11" fillId="0" borderId="0">
      <alignment vertical="center"/>
    </xf>
    <xf numFmtId="14" fontId="129" fillId="0" borderId="0" applyFill="0" applyBorder="0" applyAlignment="0"/>
    <xf numFmtId="4" fontId="43" fillId="0" borderId="0" applyFont="0" applyFill="0" applyBorder="0" applyAlignment="0" applyProtection="0"/>
    <xf numFmtId="176" fontId="11" fillId="0" borderId="0">
      <alignment vertical="center"/>
    </xf>
    <xf numFmtId="176" fontId="11" fillId="0" borderId="0">
      <alignment vertical="center"/>
    </xf>
    <xf numFmtId="189" fontId="33" fillId="0" borderId="0"/>
    <xf numFmtId="176" fontId="206" fillId="22" borderId="0" applyBorder="0" applyAlignment="0" applyProtection="0">
      <alignment vertical="center"/>
    </xf>
    <xf numFmtId="193" fontId="173" fillId="0" borderId="0" applyFill="0" applyBorder="0" applyAlignment="0"/>
    <xf numFmtId="192" fontId="173" fillId="0" borderId="0" applyFill="0" applyBorder="0" applyAlignment="0"/>
    <xf numFmtId="186" fontId="173" fillId="0" borderId="0" applyFill="0" applyBorder="0" applyAlignment="0"/>
    <xf numFmtId="176" fontId="243" fillId="0" borderId="0" applyFill="0" applyBorder="0" applyAlignment="0" applyProtection="0"/>
    <xf numFmtId="43" fontId="11" fillId="0" borderId="0" applyFont="0" applyFill="0" applyBorder="0" applyAlignment="0" applyProtection="0">
      <alignment vertical="center"/>
    </xf>
    <xf numFmtId="176" fontId="244" fillId="0" borderId="83" applyAlignment="0" applyProtection="0">
      <alignment horizontal="left" vertical="center"/>
    </xf>
    <xf numFmtId="49" fontId="245" fillId="64" borderId="4">
      <alignment horizontal="center" vertical="center"/>
    </xf>
    <xf numFmtId="43" fontId="43" fillId="0" borderId="0" applyFont="0" applyFill="0" applyBorder="0" applyAlignment="0" applyProtection="0">
      <alignment vertical="center"/>
    </xf>
    <xf numFmtId="176" fontId="244" fillId="0" borderId="38">
      <alignment horizontal="left" vertical="center"/>
    </xf>
    <xf numFmtId="176" fontId="31" fillId="0" borderId="0" applyFill="0" applyBorder="0" applyAlignment="0" applyProtection="0">
      <alignment vertical="top"/>
      <protection locked="0"/>
    </xf>
    <xf numFmtId="176" fontId="11" fillId="0" borderId="0">
      <alignment vertical="center"/>
    </xf>
    <xf numFmtId="176" fontId="43" fillId="0" borderId="0">
      <alignment vertical="center"/>
    </xf>
    <xf numFmtId="176" fontId="43" fillId="0" borderId="0">
      <alignment vertical="center"/>
    </xf>
    <xf numFmtId="176" fontId="43" fillId="0" borderId="0"/>
    <xf numFmtId="176" fontId="246" fillId="0" borderId="0" applyFill="0" applyBorder="0" applyAlignment="0" applyProtection="0">
      <alignment vertical="top"/>
      <protection locked="0"/>
    </xf>
    <xf numFmtId="176" fontId="167" fillId="66" borderId="0" applyBorder="0" applyAlignment="0" applyProtection="0">
      <alignment vertical="center"/>
    </xf>
    <xf numFmtId="176" fontId="43" fillId="0" borderId="0"/>
    <xf numFmtId="24" fontId="173" fillId="74" borderId="0"/>
    <xf numFmtId="176" fontId="31" fillId="0" borderId="0" applyFill="0" applyBorder="0" applyAlignment="0" applyProtection="0">
      <alignment vertical="top"/>
      <protection locked="0"/>
    </xf>
    <xf numFmtId="40" fontId="247" fillId="0" borderId="0" applyBorder="0">
      <alignment horizontal="right"/>
    </xf>
    <xf numFmtId="176" fontId="43" fillId="0" borderId="0"/>
    <xf numFmtId="176" fontId="11" fillId="0" borderId="0">
      <alignment vertical="center"/>
    </xf>
    <xf numFmtId="176" fontId="43" fillId="0" borderId="0"/>
    <xf numFmtId="176" fontId="43" fillId="0" borderId="0"/>
    <xf numFmtId="176" fontId="43" fillId="0" borderId="0"/>
    <xf numFmtId="10" fontId="43" fillId="0" borderId="0" applyFont="0" applyFill="0" applyBorder="0" applyAlignment="0" applyProtection="0"/>
    <xf numFmtId="176" fontId="43" fillId="0" borderId="0"/>
    <xf numFmtId="176" fontId="11" fillId="0" borderId="0">
      <alignment vertical="center"/>
    </xf>
    <xf numFmtId="176" fontId="11" fillId="0" borderId="0">
      <alignment vertical="center"/>
    </xf>
    <xf numFmtId="176" fontId="43" fillId="0" borderId="0"/>
    <xf numFmtId="176" fontId="31" fillId="0" borderId="0" applyFill="0" applyBorder="0" applyAlignment="0" applyProtection="0">
      <alignment vertical="top"/>
      <protection locked="0"/>
    </xf>
    <xf numFmtId="176" fontId="173" fillId="0" borderId="0"/>
    <xf numFmtId="176" fontId="166" fillId="20" borderId="0" applyBorder="0" applyAlignment="0" applyProtection="0">
      <alignment vertical="center"/>
    </xf>
    <xf numFmtId="176" fontId="43" fillId="0" borderId="0" applyFill="0" applyBorder="0" applyAlignment="0" applyProtection="0">
      <alignment vertical="top"/>
      <protection locked="0"/>
    </xf>
    <xf numFmtId="193" fontId="173" fillId="0" borderId="0" applyFill="0" applyBorder="0" applyAlignment="0"/>
    <xf numFmtId="43" fontId="11" fillId="0" borderId="0" applyFont="0" applyFill="0" applyBorder="0" applyAlignment="0" applyProtection="0">
      <alignment vertical="center"/>
    </xf>
    <xf numFmtId="199" fontId="43" fillId="0" borderId="0" applyFont="0" applyFill="0" applyBorder="0" applyAlignment="0" applyProtection="0"/>
    <xf numFmtId="176" fontId="31" fillId="0" borderId="0" applyFill="0" applyBorder="0" applyAlignment="0" applyProtection="0">
      <alignment vertical="top"/>
      <protection locked="0"/>
    </xf>
    <xf numFmtId="176" fontId="31" fillId="0" borderId="0" applyFill="0" applyBorder="0" applyAlignment="0" applyProtection="0"/>
    <xf numFmtId="37" fontId="248" fillId="0" borderId="0"/>
    <xf numFmtId="176" fontId="33" fillId="0" borderId="0"/>
    <xf numFmtId="176" fontId="249" fillId="0" borderId="84" applyFill="0" applyAlignment="0" applyProtection="0">
      <alignment vertical="center"/>
    </xf>
    <xf numFmtId="176" fontId="29" fillId="0" borderId="0"/>
    <xf numFmtId="176" fontId="215" fillId="0" borderId="0">
      <alignment vertical="center"/>
    </xf>
    <xf numFmtId="176" fontId="33" fillId="0" borderId="0"/>
    <xf numFmtId="176" fontId="33" fillId="0" borderId="0"/>
    <xf numFmtId="176" fontId="250" fillId="0" borderId="0"/>
    <xf numFmtId="176" fontId="43" fillId="0" borderId="0">
      <alignment vertical="center"/>
    </xf>
    <xf numFmtId="176" fontId="251" fillId="22" borderId="0" applyBorder="0" applyAlignment="0" applyProtection="0">
      <alignment vertical="center"/>
    </xf>
    <xf numFmtId="176" fontId="43" fillId="0" borderId="0"/>
    <xf numFmtId="176" fontId="11" fillId="0" borderId="0">
      <alignment vertical="center"/>
    </xf>
    <xf numFmtId="176" fontId="11" fillId="0" borderId="0">
      <alignment vertical="center"/>
    </xf>
    <xf numFmtId="176" fontId="43" fillId="0" borderId="0">
      <alignment vertical="center"/>
    </xf>
    <xf numFmtId="176" fontId="43" fillId="0" borderId="0"/>
    <xf numFmtId="176" fontId="43" fillId="0" borderId="0"/>
    <xf numFmtId="176" fontId="11" fillId="0" borderId="0">
      <alignment vertical="center"/>
    </xf>
    <xf numFmtId="176" fontId="43" fillId="0" borderId="0">
      <alignment vertical="center"/>
    </xf>
    <xf numFmtId="176" fontId="43" fillId="0" borderId="0"/>
    <xf numFmtId="176" fontId="252" fillId="0" borderId="0"/>
    <xf numFmtId="176" fontId="43" fillId="0" borderId="0"/>
    <xf numFmtId="176" fontId="43" fillId="0" borderId="0">
      <alignment vertical="center"/>
    </xf>
    <xf numFmtId="176" fontId="43" fillId="68" borderId="81" applyFont="0" applyAlignment="0" applyProtection="0"/>
    <xf numFmtId="182" fontId="43" fillId="0" borderId="0" applyFont="0" applyFill="0" applyBorder="0" applyAlignment="0" applyProtection="0"/>
    <xf numFmtId="176" fontId="43" fillId="0" borderId="0"/>
    <xf numFmtId="176" fontId="43" fillId="0" borderId="0"/>
    <xf numFmtId="176" fontId="43" fillId="0" borderId="0"/>
    <xf numFmtId="176" fontId="43" fillId="0" borderId="0"/>
    <xf numFmtId="176" fontId="11" fillId="0" borderId="0"/>
    <xf numFmtId="188" fontId="43" fillId="0" borderId="0" applyFont="0" applyFill="0" applyBorder="0" applyAlignment="0" applyProtection="0"/>
    <xf numFmtId="10" fontId="43" fillId="0" borderId="0" applyFont="0" applyFill="0" applyBorder="0" applyAlignment="0" applyProtection="0"/>
    <xf numFmtId="10" fontId="43" fillId="0" borderId="0" applyFont="0" applyFill="0" applyBorder="0" applyAlignment="0" applyProtection="0"/>
    <xf numFmtId="216" fontId="43" fillId="0" borderId="0" applyFont="0" applyFill="0" applyBorder="0" applyAlignment="0" applyProtection="0"/>
    <xf numFmtId="186" fontId="173" fillId="0" borderId="0" applyFill="0" applyBorder="0" applyAlignment="0"/>
    <xf numFmtId="193" fontId="173" fillId="0" borderId="0" applyFill="0" applyBorder="0" applyAlignment="0"/>
    <xf numFmtId="186" fontId="173" fillId="0" borderId="0" applyFill="0" applyBorder="0" applyAlignment="0"/>
    <xf numFmtId="176" fontId="166" fillId="20" borderId="0" applyBorder="0" applyAlignment="0" applyProtection="0">
      <alignment vertical="center"/>
    </xf>
    <xf numFmtId="176" fontId="31" fillId="0" borderId="0" applyFill="0" applyBorder="0" applyAlignment="0" applyProtection="0"/>
    <xf numFmtId="195" fontId="253" fillId="0" borderId="0"/>
    <xf numFmtId="176" fontId="43" fillId="0" borderId="0">
      <alignment vertical="center"/>
    </xf>
    <xf numFmtId="176" fontId="43" fillId="0" borderId="0" applyBorder="0"/>
    <xf numFmtId="176" fontId="11" fillId="0" borderId="0">
      <alignment vertical="center"/>
    </xf>
    <xf numFmtId="176" fontId="11" fillId="0" borderId="0">
      <alignment vertical="center"/>
    </xf>
    <xf numFmtId="176" fontId="43" fillId="71" borderId="0" applyFont="0" applyBorder="0" applyAlignment="0">
      <alignment horizontal="center"/>
    </xf>
    <xf numFmtId="176" fontId="43" fillId="0" borderId="0" applyBorder="0"/>
    <xf numFmtId="176" fontId="31" fillId="0" borderId="0" applyFill="0" applyBorder="0" applyAlignment="0" applyProtection="0"/>
    <xf numFmtId="176" fontId="43" fillId="71" borderId="0" applyFont="0" applyBorder="0" applyAlignment="0">
      <alignment horizontal="center"/>
    </xf>
    <xf numFmtId="176" fontId="43" fillId="0" borderId="0"/>
    <xf numFmtId="176" fontId="61" fillId="0" borderId="0" applyFill="0" applyBorder="0" applyAlignment="0" applyProtection="0"/>
    <xf numFmtId="176" fontId="43" fillId="63" borderId="38" applyFont="0" applyAlignment="0">
      <alignment horizontal="center"/>
    </xf>
    <xf numFmtId="176" fontId="254" fillId="0" borderId="0" applyFill="0" applyBorder="0" applyAlignment="0">
      <alignment horizontal="center"/>
    </xf>
    <xf numFmtId="49" fontId="233" fillId="0" borderId="0">
      <alignment horizontal="left"/>
    </xf>
    <xf numFmtId="176" fontId="43" fillId="0" borderId="0"/>
    <xf numFmtId="49" fontId="255" fillId="0" borderId="0">
      <alignment horizontal="left"/>
    </xf>
    <xf numFmtId="176" fontId="11" fillId="0" borderId="0">
      <alignment vertical="center"/>
    </xf>
    <xf numFmtId="49" fontId="245" fillId="64" borderId="4">
      <alignment horizontal="center" vertical="center" wrapText="1"/>
    </xf>
    <xf numFmtId="176" fontId="43" fillId="0" borderId="0">
      <alignment vertical="center"/>
    </xf>
    <xf numFmtId="206" fontId="33" fillId="0" borderId="4">
      <alignment horizontal="center" vertical="center"/>
    </xf>
    <xf numFmtId="176" fontId="43" fillId="0" borderId="0"/>
    <xf numFmtId="176" fontId="43" fillId="0" borderId="0"/>
    <xf numFmtId="176" fontId="43" fillId="28" borderId="0" applyBorder="0" applyAlignment="0" applyProtection="0">
      <alignment vertical="center"/>
    </xf>
    <xf numFmtId="176" fontId="206" fillId="22" borderId="0" applyBorder="0" applyAlignment="0" applyProtection="0">
      <alignment vertical="center"/>
    </xf>
    <xf numFmtId="1" fontId="233" fillId="0" borderId="4">
      <alignment horizontal="center" vertical="center"/>
    </xf>
    <xf numFmtId="49" fontId="129" fillId="0" borderId="0" applyFill="0" applyBorder="0" applyAlignment="0"/>
    <xf numFmtId="176" fontId="256" fillId="62" borderId="77" applyAlignment="0" applyProtection="0">
      <alignment vertical="center"/>
    </xf>
    <xf numFmtId="183" fontId="173" fillId="0" borderId="0" applyFill="0" applyBorder="0" applyAlignment="0"/>
    <xf numFmtId="201" fontId="173" fillId="0" borderId="0" applyFill="0" applyBorder="0" applyAlignment="0"/>
    <xf numFmtId="176" fontId="218" fillId="0" borderId="0"/>
    <xf numFmtId="176" fontId="43" fillId="0" borderId="0"/>
    <xf numFmtId="176" fontId="43" fillId="0" borderId="0">
      <alignment vertical="center"/>
    </xf>
    <xf numFmtId="176" fontId="43" fillId="0" borderId="0">
      <alignment vertical="center"/>
    </xf>
    <xf numFmtId="176" fontId="257" fillId="0" borderId="0" applyFill="0" applyBorder="0" applyAlignment="0" applyProtection="0"/>
    <xf numFmtId="176" fontId="206" fillId="22" borderId="0" applyBorder="0" applyAlignment="0" applyProtection="0">
      <alignment vertical="center"/>
    </xf>
    <xf numFmtId="176" fontId="43" fillId="0" borderId="0"/>
    <xf numFmtId="176" fontId="43" fillId="0" borderId="0"/>
    <xf numFmtId="176" fontId="43" fillId="68" borderId="81" applyFont="0" applyAlignment="0" applyProtection="0">
      <alignment vertical="center"/>
    </xf>
    <xf numFmtId="176" fontId="43" fillId="68" borderId="81" applyFont="0" applyAlignment="0" applyProtection="0">
      <alignment vertical="center"/>
    </xf>
    <xf numFmtId="176" fontId="43" fillId="68" borderId="81" applyFont="0" applyAlignment="0" applyProtection="0">
      <alignment vertical="center"/>
    </xf>
    <xf numFmtId="176" fontId="215" fillId="0" borderId="0">
      <alignment vertical="center"/>
    </xf>
    <xf numFmtId="176" fontId="43" fillId="0" borderId="0"/>
    <xf numFmtId="176" fontId="258" fillId="0" borderId="85" applyFill="0" applyAlignment="0" applyProtection="0">
      <alignment vertical="center"/>
    </xf>
    <xf numFmtId="176" fontId="258" fillId="0" borderId="85" applyFill="0" applyAlignment="0" applyProtection="0">
      <alignment vertical="center"/>
    </xf>
    <xf numFmtId="176" fontId="258" fillId="0" borderId="85" applyFill="0" applyAlignment="0" applyProtection="0">
      <alignment vertical="center"/>
    </xf>
    <xf numFmtId="176" fontId="214" fillId="0" borderId="78" applyFill="0" applyAlignment="0" applyProtection="0">
      <alignment vertical="center"/>
    </xf>
    <xf numFmtId="176" fontId="43" fillId="0" borderId="0"/>
    <xf numFmtId="176" fontId="214" fillId="0" borderId="78" applyFill="0" applyAlignment="0" applyProtection="0">
      <alignment vertical="center"/>
    </xf>
    <xf numFmtId="176" fontId="203" fillId="0" borderId="0" applyFill="0" applyBorder="0" applyAlignment="0" applyProtection="0">
      <alignment vertical="center"/>
    </xf>
    <xf numFmtId="176" fontId="249" fillId="0" borderId="84" applyFill="0" applyAlignment="0" applyProtection="0">
      <alignment vertical="center"/>
    </xf>
    <xf numFmtId="176" fontId="249" fillId="0" borderId="84" applyFill="0" applyAlignment="0" applyProtection="0">
      <alignment vertical="center"/>
    </xf>
    <xf numFmtId="176" fontId="229" fillId="0" borderId="82" applyFill="0" applyAlignment="0" applyProtection="0">
      <alignment vertical="center"/>
    </xf>
    <xf numFmtId="176" fontId="229" fillId="0" borderId="82" applyFill="0" applyAlignment="0" applyProtection="0">
      <alignment vertical="center"/>
    </xf>
    <xf numFmtId="176" fontId="43" fillId="0" borderId="0" applyBorder="0"/>
    <xf numFmtId="176" fontId="43" fillId="0" borderId="0">
      <alignment vertical="center"/>
    </xf>
    <xf numFmtId="176" fontId="238" fillId="0" borderId="86" applyFill="0" applyAlignment="0" applyProtection="0">
      <alignment vertical="center"/>
    </xf>
    <xf numFmtId="176" fontId="238" fillId="0" borderId="86" applyFill="0" applyAlignment="0" applyProtection="0">
      <alignment vertical="center"/>
    </xf>
    <xf numFmtId="176" fontId="238" fillId="0" borderId="86" applyFill="0" applyAlignment="0" applyProtection="0">
      <alignment vertical="center"/>
    </xf>
    <xf numFmtId="176" fontId="221" fillId="0" borderId="75" applyFill="0" applyAlignment="0" applyProtection="0">
      <alignment vertical="center"/>
    </xf>
    <xf numFmtId="176" fontId="43" fillId="0" borderId="0"/>
    <xf numFmtId="176" fontId="8" fillId="0" borderId="0"/>
    <xf numFmtId="176" fontId="166" fillId="20" borderId="0" applyBorder="0" applyAlignment="0" applyProtection="0">
      <alignment vertical="center"/>
    </xf>
    <xf numFmtId="176" fontId="221" fillId="0" borderId="75" applyFill="0" applyAlignment="0" applyProtection="0">
      <alignment vertical="center"/>
    </xf>
    <xf numFmtId="176" fontId="221" fillId="0" borderId="75" applyFill="0" applyAlignment="0" applyProtection="0">
      <alignment vertical="center"/>
    </xf>
    <xf numFmtId="184" fontId="43" fillId="0" borderId="0" applyFont="0" applyFill="0" applyBorder="0" applyAlignment="0" applyProtection="0"/>
    <xf numFmtId="176" fontId="238" fillId="0" borderId="0" applyFill="0" applyBorder="0" applyAlignment="0" applyProtection="0">
      <alignment vertical="center"/>
    </xf>
    <xf numFmtId="184" fontId="43" fillId="0" borderId="0" applyFont="0" applyFill="0" applyBorder="0" applyAlignment="0" applyProtection="0"/>
    <xf numFmtId="176" fontId="238" fillId="0" borderId="0" applyFill="0" applyBorder="0" applyAlignment="0" applyProtection="0">
      <alignment vertical="center"/>
    </xf>
    <xf numFmtId="176" fontId="221" fillId="0" borderId="0" applyFill="0" applyBorder="0" applyAlignment="0" applyProtection="0">
      <alignment vertical="center"/>
    </xf>
    <xf numFmtId="176" fontId="221" fillId="0" borderId="0" applyFill="0" applyBorder="0" applyAlignment="0" applyProtection="0">
      <alignment vertical="center"/>
    </xf>
    <xf numFmtId="176" fontId="221" fillId="0" borderId="0" applyFill="0" applyBorder="0" applyAlignment="0" applyProtection="0">
      <alignment vertical="center"/>
    </xf>
    <xf numFmtId="176" fontId="43" fillId="0" borderId="0">
      <alignment vertical="center"/>
    </xf>
    <xf numFmtId="176" fontId="166" fillId="20" borderId="0" applyBorder="0" applyAlignment="0" applyProtection="0">
      <alignment vertical="center"/>
    </xf>
    <xf numFmtId="176" fontId="43" fillId="0" borderId="0" applyFill="0" applyBorder="0" applyAlignment="0" applyProtection="0">
      <alignment vertical="top"/>
      <protection locked="0"/>
    </xf>
    <xf numFmtId="176" fontId="259" fillId="0" borderId="78" applyFill="0" applyAlignment="0" applyProtection="0">
      <alignment vertical="center"/>
    </xf>
    <xf numFmtId="176" fontId="43" fillId="0" borderId="0">
      <alignment vertical="center"/>
    </xf>
    <xf numFmtId="176" fontId="43" fillId="0" borderId="0" applyFill="0" applyBorder="0" applyAlignment="0" applyProtection="0">
      <alignment vertical="top"/>
      <protection locked="0"/>
    </xf>
    <xf numFmtId="176" fontId="260" fillId="0" borderId="82" applyFill="0" applyAlignment="0" applyProtection="0">
      <alignment vertical="center"/>
    </xf>
    <xf numFmtId="176" fontId="8" fillId="0" borderId="0"/>
    <xf numFmtId="176" fontId="227" fillId="0" borderId="0" applyFill="0" applyBorder="0" applyAlignment="0" applyProtection="0">
      <alignment vertical="center"/>
    </xf>
    <xf numFmtId="176" fontId="43" fillId="0" borderId="0">
      <alignment vertical="center"/>
    </xf>
    <xf numFmtId="176" fontId="261" fillId="0" borderId="0"/>
    <xf numFmtId="176" fontId="232" fillId="28" borderId="0" applyBorder="0" applyAlignment="0" applyProtection="0">
      <alignment vertical="center"/>
    </xf>
    <xf numFmtId="176" fontId="43" fillId="28" borderId="0" applyBorder="0" applyAlignment="0" applyProtection="0">
      <alignment vertical="center"/>
    </xf>
    <xf numFmtId="176" fontId="43" fillId="28" borderId="0" applyBorder="0" applyAlignment="0" applyProtection="0">
      <alignment vertical="center"/>
    </xf>
    <xf numFmtId="176" fontId="262" fillId="20" borderId="0" applyBorder="0" applyAlignment="0" applyProtection="0"/>
    <xf numFmtId="176" fontId="232" fillId="28" borderId="0" applyBorder="0" applyAlignment="0" applyProtection="0">
      <alignment vertical="center"/>
    </xf>
    <xf numFmtId="176" fontId="43" fillId="28" borderId="0" applyBorder="0" applyAlignment="0" applyProtection="0">
      <alignment vertical="center"/>
    </xf>
    <xf numFmtId="176" fontId="43" fillId="28" borderId="0" applyBorder="0" applyAlignment="0" applyProtection="0">
      <alignment vertical="center"/>
    </xf>
    <xf numFmtId="176" fontId="43" fillId="28" borderId="0" applyBorder="0" applyAlignment="0" applyProtection="0">
      <alignment vertical="center"/>
    </xf>
    <xf numFmtId="176" fontId="206" fillId="22" borderId="0" applyBorder="0" applyAlignment="0" applyProtection="0">
      <alignment vertical="center"/>
    </xf>
    <xf numFmtId="176" fontId="11" fillId="0" borderId="0">
      <alignment vertical="center"/>
    </xf>
    <xf numFmtId="176" fontId="11" fillId="0" borderId="0">
      <alignment vertical="center"/>
    </xf>
    <xf numFmtId="176" fontId="206" fillId="22" borderId="0" applyBorder="0" applyAlignment="0" applyProtection="0">
      <alignment vertical="center"/>
    </xf>
    <xf numFmtId="176" fontId="206" fillId="22" borderId="0" applyBorder="0" applyAlignment="0" applyProtection="0">
      <alignment vertical="center"/>
    </xf>
    <xf numFmtId="176" fontId="206" fillId="22" borderId="0" applyBorder="0" applyAlignment="0" applyProtection="0">
      <alignment vertical="center"/>
    </xf>
    <xf numFmtId="176" fontId="206" fillId="22" borderId="0" applyBorder="0" applyAlignment="0" applyProtection="0">
      <alignment vertical="center"/>
    </xf>
    <xf numFmtId="176" fontId="43" fillId="0" borderId="0"/>
    <xf numFmtId="176" fontId="43" fillId="0" borderId="0">
      <alignment vertical="center"/>
    </xf>
    <xf numFmtId="176" fontId="206" fillId="22" borderId="0" applyBorder="0" applyAlignment="0" applyProtection="0">
      <alignment vertical="center"/>
    </xf>
    <xf numFmtId="176" fontId="206" fillId="22" borderId="0" applyBorder="0" applyAlignment="0" applyProtection="0">
      <alignment vertical="center"/>
    </xf>
    <xf numFmtId="176" fontId="206" fillId="22" borderId="0" applyBorder="0" applyAlignment="0" applyProtection="0">
      <alignment vertical="center"/>
    </xf>
    <xf numFmtId="176" fontId="206" fillId="22" borderId="0" applyBorder="0" applyAlignment="0" applyProtection="0">
      <alignment vertical="center"/>
    </xf>
    <xf numFmtId="176" fontId="31" fillId="0" borderId="0" applyFill="0" applyBorder="0" applyAlignment="0" applyProtection="0"/>
    <xf numFmtId="176" fontId="206" fillId="22" borderId="0" applyBorder="0" applyAlignment="0" applyProtection="0">
      <alignment vertical="center"/>
    </xf>
    <xf numFmtId="176" fontId="31" fillId="0" borderId="0" applyFill="0" applyBorder="0" applyAlignment="0" applyProtection="0"/>
    <xf numFmtId="176" fontId="206" fillId="22" borderId="0" applyBorder="0" applyAlignment="0" applyProtection="0">
      <alignment vertical="center"/>
    </xf>
    <xf numFmtId="176" fontId="43" fillId="0" borderId="0">
      <alignment vertical="center"/>
    </xf>
    <xf numFmtId="176" fontId="43" fillId="0" borderId="0">
      <alignment vertical="center"/>
    </xf>
    <xf numFmtId="176" fontId="31" fillId="0" borderId="0" applyFill="0" applyBorder="0" applyAlignment="0" applyProtection="0"/>
    <xf numFmtId="176" fontId="206" fillId="22" borderId="0" applyBorder="0" applyAlignment="0" applyProtection="0">
      <alignment vertical="center"/>
    </xf>
    <xf numFmtId="176" fontId="31" fillId="0" borderId="0" applyFill="0" applyBorder="0" applyAlignment="0" applyProtection="0">
      <alignment vertical="top"/>
      <protection locked="0"/>
    </xf>
    <xf numFmtId="176" fontId="206" fillId="22" borderId="0" applyBorder="0" applyAlignment="0" applyProtection="0">
      <alignment vertical="center"/>
    </xf>
    <xf numFmtId="176" fontId="206" fillId="22" borderId="0" applyBorder="0" applyAlignment="0" applyProtection="0">
      <alignment vertical="center"/>
    </xf>
    <xf numFmtId="176" fontId="43" fillId="0" borderId="0" applyBorder="0">
      <alignment vertical="center"/>
    </xf>
    <xf numFmtId="176" fontId="43" fillId="0" borderId="0">
      <alignment vertical="center"/>
    </xf>
    <xf numFmtId="176" fontId="206" fillId="22" borderId="0" applyBorder="0" applyAlignment="0" applyProtection="0">
      <alignment vertical="center"/>
    </xf>
    <xf numFmtId="176" fontId="31" fillId="0" borderId="0" applyFill="0" applyBorder="0" applyAlignment="0" applyProtection="0">
      <alignment vertical="top"/>
      <protection locked="0"/>
    </xf>
    <xf numFmtId="176" fontId="43" fillId="0" borderId="0">
      <alignment vertical="center"/>
    </xf>
    <xf numFmtId="176" fontId="43" fillId="0" borderId="0">
      <alignment vertical="center"/>
    </xf>
    <xf numFmtId="176" fontId="43" fillId="22" borderId="0" applyBorder="0" applyAlignment="0" applyProtection="0">
      <alignment vertical="center"/>
    </xf>
    <xf numFmtId="176" fontId="43" fillId="22" borderId="0" applyBorder="0" applyAlignment="0" applyProtection="0">
      <alignment vertical="center"/>
    </xf>
    <xf numFmtId="176" fontId="206" fillId="22" borderId="0" applyBorder="0" applyAlignment="0" applyProtection="0">
      <alignment vertical="center"/>
    </xf>
    <xf numFmtId="176" fontId="187" fillId="22" borderId="0" applyBorder="0" applyAlignment="0" applyProtection="0">
      <alignment vertical="center"/>
    </xf>
    <xf numFmtId="176" fontId="11" fillId="0" borderId="0">
      <alignment vertical="center"/>
    </xf>
    <xf numFmtId="176" fontId="206" fillId="22" borderId="0" applyBorder="0" applyAlignment="0" applyProtection="0">
      <alignment vertical="center"/>
    </xf>
    <xf numFmtId="176" fontId="11" fillId="0" borderId="0">
      <alignment vertical="center"/>
    </xf>
    <xf numFmtId="176" fontId="11" fillId="0" borderId="0">
      <alignment vertical="center"/>
    </xf>
    <xf numFmtId="176" fontId="206" fillId="22" borderId="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alignment vertical="center"/>
    </xf>
    <xf numFmtId="176" fontId="11" fillId="0" borderId="0">
      <alignment vertical="center"/>
    </xf>
    <xf numFmtId="176" fontId="62" fillId="0" borderId="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xf numFmtId="176" fontId="11" fillId="0" borderId="0">
      <alignment vertical="center"/>
    </xf>
    <xf numFmtId="176" fontId="43" fillId="0" borderId="0"/>
    <xf numFmtId="176" fontId="11" fillId="0" borderId="0">
      <alignment vertical="center"/>
    </xf>
    <xf numFmtId="176" fontId="43" fillId="0" borderId="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xf numFmtId="176" fontId="11" fillId="0" borderId="0">
      <alignment vertical="center"/>
    </xf>
    <xf numFmtId="176" fontId="43" fillId="0" borderId="0"/>
    <xf numFmtId="176" fontId="11" fillId="0" borderId="0">
      <alignment vertical="center"/>
    </xf>
    <xf numFmtId="176" fontId="11" fillId="0" borderId="0">
      <alignment vertical="center"/>
    </xf>
    <xf numFmtId="176" fontId="43" fillId="0" borderId="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xf numFmtId="176" fontId="43" fillId="0" borderId="0"/>
    <xf numFmtId="176" fontId="43" fillId="0" borderId="0"/>
    <xf numFmtId="176" fontId="11" fillId="0" borderId="0">
      <alignment vertical="center"/>
    </xf>
    <xf numFmtId="176" fontId="43" fillId="0" borderId="0"/>
    <xf numFmtId="176" fontId="43" fillId="0" borderId="0">
      <alignment vertical="center"/>
    </xf>
    <xf numFmtId="176" fontId="43" fillId="0" borderId="0"/>
    <xf numFmtId="176" fontId="43" fillId="0" borderId="0"/>
    <xf numFmtId="176" fontId="43" fillId="0" borderId="0"/>
    <xf numFmtId="176" fontId="43" fillId="0" borderId="0"/>
    <xf numFmtId="176" fontId="43" fillId="0" borderId="0"/>
    <xf numFmtId="176" fontId="11" fillId="0" borderId="0">
      <alignment vertical="center"/>
    </xf>
    <xf numFmtId="176" fontId="11" fillId="0" borderId="0">
      <alignment vertical="center"/>
    </xf>
    <xf numFmtId="176" fontId="43" fillId="0" borderId="0"/>
    <xf numFmtId="176" fontId="11" fillId="0" borderId="0">
      <alignment vertical="center"/>
    </xf>
    <xf numFmtId="176" fontId="11" fillId="0" borderId="0">
      <alignment vertical="center"/>
    </xf>
    <xf numFmtId="176" fontId="43" fillId="0" borderId="0"/>
    <xf numFmtId="176" fontId="43" fillId="0" borderId="0">
      <alignment vertical="center"/>
    </xf>
    <xf numFmtId="176" fontId="43" fillId="0" borderId="0">
      <alignment vertical="center"/>
    </xf>
    <xf numFmtId="176" fontId="43" fillId="0" borderId="0">
      <alignment vertical="center"/>
    </xf>
    <xf numFmtId="176" fontId="43" fillId="0" borderId="0">
      <alignment vertical="center"/>
    </xf>
    <xf numFmtId="43" fontId="11" fillId="0" borderId="0" applyFont="0" applyFill="0" applyBorder="0" applyAlignment="0" applyProtection="0">
      <alignment vertical="center"/>
    </xf>
    <xf numFmtId="176" fontId="11" fillId="0" borderId="0">
      <alignment vertical="center"/>
    </xf>
    <xf numFmtId="176" fontId="43" fillId="0" borderId="0"/>
    <xf numFmtId="176" fontId="43" fillId="0" borderId="0">
      <alignment vertical="center"/>
    </xf>
    <xf numFmtId="176" fontId="43" fillId="0" borderId="0">
      <alignment vertical="center"/>
    </xf>
    <xf numFmtId="176" fontId="43" fillId="0" borderId="0" applyBorder="0">
      <alignment vertical="center"/>
    </xf>
    <xf numFmtId="176" fontId="43" fillId="0" borderId="0">
      <alignment vertical="center"/>
    </xf>
    <xf numFmtId="176" fontId="43" fillId="0" borderId="0" applyBorder="0">
      <alignment vertical="center"/>
    </xf>
    <xf numFmtId="176" fontId="43" fillId="0" borderId="0" applyBorder="0">
      <alignment vertical="center"/>
    </xf>
    <xf numFmtId="176" fontId="43" fillId="0" borderId="0" applyBorder="0">
      <alignment vertical="center"/>
    </xf>
    <xf numFmtId="176" fontId="43" fillId="0" borderId="0" applyBorder="0">
      <alignment vertical="center"/>
    </xf>
    <xf numFmtId="176" fontId="43" fillId="0" borderId="0">
      <alignment vertical="center"/>
    </xf>
    <xf numFmtId="176" fontId="43" fillId="0" borderId="0" applyBorder="0">
      <alignment vertical="center"/>
    </xf>
    <xf numFmtId="176" fontId="43" fillId="0" borderId="0">
      <alignment vertical="center"/>
    </xf>
    <xf numFmtId="176" fontId="43" fillId="0" borderId="0">
      <alignment vertical="center"/>
    </xf>
    <xf numFmtId="176" fontId="43" fillId="0" borderId="0">
      <alignment vertical="center"/>
    </xf>
    <xf numFmtId="176" fontId="43" fillId="0" borderId="0">
      <alignment vertical="center"/>
    </xf>
    <xf numFmtId="176" fontId="43" fillId="0" borderId="0">
      <alignment vertical="center"/>
    </xf>
    <xf numFmtId="176" fontId="43" fillId="0" borderId="0">
      <alignment vertical="center"/>
    </xf>
    <xf numFmtId="176" fontId="43" fillId="0" borderId="0">
      <alignment vertical="center"/>
    </xf>
    <xf numFmtId="176" fontId="43" fillId="0" borderId="0" applyBorder="0"/>
    <xf numFmtId="176" fontId="43" fillId="0" borderId="0">
      <alignment vertical="center"/>
    </xf>
    <xf numFmtId="176" fontId="263" fillId="60" borderId="70" applyAlignment="0" applyProtection="0">
      <alignment vertical="center"/>
    </xf>
    <xf numFmtId="176" fontId="43" fillId="0" borderId="0" applyBorder="0"/>
    <xf numFmtId="176" fontId="43" fillId="0" borderId="0">
      <alignment vertical="center"/>
    </xf>
    <xf numFmtId="176" fontId="43" fillId="0" borderId="0" applyBorder="0"/>
    <xf numFmtId="176" fontId="43" fillId="0" borderId="0" applyBorder="0"/>
    <xf numFmtId="176" fontId="43" fillId="0" borderId="0" applyBorder="0"/>
    <xf numFmtId="176" fontId="43" fillId="0" borderId="0"/>
    <xf numFmtId="176" fontId="43" fillId="0" borderId="0" applyBorder="0"/>
    <xf numFmtId="176" fontId="43" fillId="0" borderId="0"/>
    <xf numFmtId="176" fontId="11" fillId="0" borderId="0">
      <alignment vertical="center"/>
    </xf>
    <xf numFmtId="176" fontId="166" fillId="20" borderId="0" applyBorder="0" applyAlignment="0" applyProtection="0">
      <alignment vertical="center"/>
    </xf>
    <xf numFmtId="176" fontId="31" fillId="0" borderId="0" applyFill="0" applyBorder="0" applyAlignment="0" applyProtection="0"/>
    <xf numFmtId="176" fontId="43" fillId="0" borderId="0">
      <alignment vertical="center"/>
    </xf>
    <xf numFmtId="176" fontId="43" fillId="0" borderId="0">
      <alignment vertical="center"/>
    </xf>
    <xf numFmtId="176" fontId="43" fillId="0" borderId="0">
      <alignment vertical="center"/>
    </xf>
    <xf numFmtId="43" fontId="43" fillId="0" borderId="0" applyFont="0" applyFill="0" applyBorder="0" applyAlignment="0" applyProtection="0"/>
    <xf numFmtId="176" fontId="43" fillId="0" borderId="0">
      <alignment vertical="center"/>
    </xf>
    <xf numFmtId="176" fontId="43" fillId="0" borderId="0">
      <alignment vertical="center"/>
    </xf>
    <xf numFmtId="176" fontId="43" fillId="0" borderId="0">
      <alignment vertical="center"/>
    </xf>
    <xf numFmtId="176" fontId="43" fillId="0" borderId="0">
      <alignment vertical="center"/>
    </xf>
    <xf numFmtId="176" fontId="31" fillId="0" borderId="0" applyFill="0" applyBorder="0" applyAlignment="0" applyProtection="0"/>
    <xf numFmtId="176" fontId="43" fillId="0" borderId="0">
      <alignment vertical="center"/>
    </xf>
    <xf numFmtId="176" fontId="43" fillId="0" borderId="0">
      <alignment vertical="center"/>
    </xf>
    <xf numFmtId="176" fontId="31" fillId="0" borderId="0" applyFill="0" applyBorder="0" applyAlignment="0" applyProtection="0"/>
    <xf numFmtId="176" fontId="43" fillId="0" borderId="0">
      <alignment vertical="center"/>
    </xf>
    <xf numFmtId="176" fontId="43" fillId="0" borderId="0">
      <alignment vertical="center"/>
    </xf>
    <xf numFmtId="176" fontId="31" fillId="0" borderId="0" applyFill="0" applyBorder="0" applyAlignment="0" applyProtection="0">
      <alignment vertical="top"/>
      <protection locked="0"/>
    </xf>
    <xf numFmtId="176" fontId="43" fillId="0" borderId="0">
      <alignment vertical="center"/>
    </xf>
    <xf numFmtId="176" fontId="43" fillId="0" borderId="0">
      <alignment vertical="center"/>
    </xf>
    <xf numFmtId="176" fontId="11" fillId="0" borderId="0">
      <alignment vertical="center"/>
    </xf>
    <xf numFmtId="176" fontId="11" fillId="0" borderId="0">
      <alignment vertical="center"/>
    </xf>
    <xf numFmtId="176" fontId="43" fillId="0" borderId="0">
      <alignment vertical="center"/>
    </xf>
    <xf numFmtId="176" fontId="43" fillId="0" borderId="0">
      <alignment vertical="center"/>
    </xf>
    <xf numFmtId="176" fontId="43" fillId="0" borderId="0">
      <alignment vertical="center"/>
    </xf>
    <xf numFmtId="176" fontId="43" fillId="0" borderId="0">
      <alignment vertical="center"/>
    </xf>
    <xf numFmtId="176" fontId="31" fillId="0" borderId="0" applyFill="0" applyBorder="0" applyAlignment="0" applyProtection="0">
      <alignment vertical="top"/>
      <protection locked="0"/>
    </xf>
    <xf numFmtId="176" fontId="43" fillId="0" borderId="0">
      <alignment vertical="center"/>
    </xf>
    <xf numFmtId="176" fontId="43" fillId="0" borderId="0"/>
    <xf numFmtId="176" fontId="11" fillId="0" borderId="0">
      <alignment vertical="center"/>
    </xf>
    <xf numFmtId="176" fontId="43" fillId="0" borderId="0">
      <alignment vertical="center"/>
    </xf>
    <xf numFmtId="176" fontId="43" fillId="0" borderId="0"/>
    <xf numFmtId="176" fontId="43" fillId="0" borderId="0">
      <alignment vertical="center"/>
    </xf>
    <xf numFmtId="176" fontId="43" fillId="0" borderId="0"/>
    <xf numFmtId="176" fontId="43" fillId="0" borderId="0"/>
    <xf numFmtId="176" fontId="11" fillId="0" borderId="0">
      <alignment vertical="center"/>
    </xf>
    <xf numFmtId="176" fontId="43" fillId="0" borderId="0"/>
    <xf numFmtId="176" fontId="43" fillId="0" borderId="0" applyBorder="0"/>
    <xf numFmtId="176" fontId="43" fillId="0" borderId="0"/>
    <xf numFmtId="176" fontId="43" fillId="0" borderId="0" applyBorder="0"/>
    <xf numFmtId="176" fontId="43" fillId="0" borderId="0"/>
    <xf numFmtId="176" fontId="43" fillId="0" borderId="0"/>
    <xf numFmtId="176" fontId="11" fillId="0" borderId="0">
      <alignment vertical="center"/>
    </xf>
    <xf numFmtId="176" fontId="11" fillId="0" borderId="0">
      <alignment vertical="center"/>
    </xf>
    <xf numFmtId="176" fontId="43" fillId="0" borderId="0"/>
    <xf numFmtId="176" fontId="43" fillId="0" borderId="0">
      <alignment vertical="center"/>
    </xf>
    <xf numFmtId="176" fontId="43" fillId="0" borderId="0"/>
    <xf numFmtId="176" fontId="43" fillId="0" borderId="0" applyBorder="0"/>
    <xf numFmtId="176" fontId="31" fillId="0" borderId="0" applyFill="0" applyBorder="0" applyAlignment="0" applyProtection="0">
      <alignment vertical="top"/>
      <protection locked="0"/>
    </xf>
    <xf numFmtId="176" fontId="43" fillId="0" borderId="0"/>
    <xf numFmtId="176" fontId="31" fillId="0" borderId="0" applyFill="0" applyBorder="0" applyAlignment="0" applyProtection="0">
      <alignment vertical="top"/>
      <protection locked="0"/>
    </xf>
    <xf numFmtId="176" fontId="43" fillId="0" borderId="0"/>
    <xf numFmtId="176" fontId="43" fillId="0" borderId="0"/>
    <xf numFmtId="176" fontId="43" fillId="0" borderId="0"/>
    <xf numFmtId="176" fontId="0" fillId="0" borderId="0">
      <alignment vertical="center"/>
    </xf>
    <xf numFmtId="176" fontId="43" fillId="0" borderId="0"/>
    <xf numFmtId="176" fontId="43" fillId="0" borderId="0"/>
    <xf numFmtId="176" fontId="43" fillId="0" borderId="0"/>
    <xf numFmtId="176" fontId="43" fillId="0" borderId="0"/>
    <xf numFmtId="176" fontId="43" fillId="0" borderId="0"/>
    <xf numFmtId="176" fontId="43" fillId="0" borderId="0"/>
    <xf numFmtId="176" fontId="43" fillId="0" borderId="0" applyBorder="0"/>
    <xf numFmtId="176" fontId="43" fillId="0" borderId="0"/>
    <xf numFmtId="176" fontId="43" fillId="0" borderId="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xf numFmtId="176" fontId="43" fillId="0" borderId="0"/>
    <xf numFmtId="176" fontId="43" fillId="0" borderId="0"/>
    <xf numFmtId="176" fontId="215" fillId="0" borderId="0">
      <alignment vertical="center"/>
    </xf>
    <xf numFmtId="176" fontId="215" fillId="0" borderId="0">
      <alignment vertical="center"/>
    </xf>
    <xf numFmtId="176" fontId="11" fillId="0" borderId="0">
      <alignment vertical="center"/>
    </xf>
    <xf numFmtId="176" fontId="11" fillId="0" borderId="0">
      <alignment vertical="center"/>
    </xf>
    <xf numFmtId="176" fontId="43" fillId="0" borderId="0"/>
    <xf numFmtId="176" fontId="43" fillId="0" borderId="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93" fontId="43" fillId="0" borderId="0" applyFont="0" applyFill="0" applyBorder="0" applyAlignment="0" applyProtection="0"/>
    <xf numFmtId="176" fontId="11" fillId="0" borderId="0">
      <alignment vertical="center"/>
    </xf>
    <xf numFmtId="176" fontId="11" fillId="0" borderId="0">
      <alignment vertical="center"/>
    </xf>
    <xf numFmtId="176" fontId="43" fillId="0" borderId="0">
      <alignment vertical="center"/>
    </xf>
    <xf numFmtId="176" fontId="31" fillId="0" borderId="0" applyFill="0" applyBorder="0" applyAlignment="0" applyProtection="0">
      <alignment vertical="top"/>
      <protection locked="0"/>
    </xf>
    <xf numFmtId="176" fontId="43" fillId="0" borderId="0"/>
    <xf numFmtId="176" fontId="43" fillId="0" borderId="0"/>
    <xf numFmtId="176" fontId="169" fillId="0" borderId="0"/>
    <xf numFmtId="176" fontId="43" fillId="0" borderId="0"/>
    <xf numFmtId="43" fontId="11" fillId="0" borderId="0" applyFont="0" applyFill="0" applyBorder="0" applyAlignment="0" applyProtection="0">
      <alignment vertical="center"/>
    </xf>
    <xf numFmtId="176" fontId="43" fillId="0" borderId="0"/>
    <xf numFmtId="176" fontId="43" fillId="0" borderId="0">
      <alignment vertical="center"/>
    </xf>
    <xf numFmtId="176" fontId="43" fillId="0" borderId="0"/>
    <xf numFmtId="176" fontId="43" fillId="20" borderId="0" applyBorder="0" applyAlignment="0" applyProtection="0">
      <alignment vertical="center"/>
    </xf>
    <xf numFmtId="176" fontId="43" fillId="0" borderId="0" applyFill="0" applyBorder="0" applyAlignment="0" applyProtection="0">
      <alignment vertical="top"/>
      <protection locked="0"/>
    </xf>
    <xf numFmtId="176" fontId="43" fillId="0" borderId="0"/>
    <xf numFmtId="176" fontId="43" fillId="0" borderId="0">
      <alignment vertical="center"/>
    </xf>
    <xf numFmtId="176" fontId="43" fillId="0" borderId="0">
      <alignment vertical="center"/>
    </xf>
    <xf numFmtId="176" fontId="43" fillId="0" borderId="0">
      <alignment vertical="center"/>
    </xf>
    <xf numFmtId="176" fontId="43" fillId="0" borderId="0"/>
    <xf numFmtId="176" fontId="43" fillId="0" borderId="0"/>
    <xf numFmtId="176" fontId="43" fillId="0" borderId="0"/>
    <xf numFmtId="176" fontId="43" fillId="0" borderId="0">
      <alignment vertical="center"/>
    </xf>
    <xf numFmtId="176" fontId="43" fillId="20" borderId="0" applyBorder="0" applyAlignment="0" applyProtection="0">
      <alignment vertical="center"/>
    </xf>
    <xf numFmtId="176" fontId="43" fillId="0" borderId="0" applyFill="0" applyBorder="0" applyAlignment="0" applyProtection="0">
      <alignment vertical="top"/>
      <protection locked="0"/>
    </xf>
    <xf numFmtId="176" fontId="33" fillId="0" borderId="0"/>
    <xf numFmtId="176" fontId="43" fillId="0" borderId="0">
      <alignment vertical="center"/>
    </xf>
    <xf numFmtId="176" fontId="43" fillId="0" borderId="0">
      <alignment vertical="center"/>
    </xf>
    <xf numFmtId="176" fontId="43" fillId="0" borderId="0">
      <alignment vertical="center"/>
    </xf>
    <xf numFmtId="176" fontId="264" fillId="20" borderId="0" applyBorder="0" applyAlignment="0" applyProtection="0">
      <alignment vertical="center"/>
    </xf>
    <xf numFmtId="176" fontId="43" fillId="0" borderId="0"/>
    <xf numFmtId="176" fontId="43" fillId="0" borderId="0">
      <alignment vertical="center"/>
    </xf>
    <xf numFmtId="176" fontId="8" fillId="0" borderId="0"/>
    <xf numFmtId="176" fontId="43" fillId="0" borderId="0"/>
    <xf numFmtId="176" fontId="43" fillId="0" borderId="0">
      <alignment vertical="center"/>
    </xf>
    <xf numFmtId="176" fontId="265" fillId="36" borderId="70" applyAlignment="0" applyProtection="0">
      <alignment vertical="center"/>
    </xf>
    <xf numFmtId="176" fontId="31" fillId="0" borderId="0" applyFill="0" applyBorder="0" applyAlignment="0" applyProtection="0">
      <alignment vertical="top"/>
      <protection locked="0"/>
    </xf>
    <xf numFmtId="176" fontId="43" fillId="0" borderId="0"/>
    <xf numFmtId="176" fontId="265" fillId="36" borderId="70" applyAlignment="0" applyProtection="0">
      <alignment vertical="center"/>
    </xf>
    <xf numFmtId="176" fontId="43" fillId="0" borderId="0"/>
    <xf numFmtId="176" fontId="265" fillId="36" borderId="70" applyAlignment="0" applyProtection="0">
      <alignment vertical="center"/>
    </xf>
    <xf numFmtId="176" fontId="43" fillId="0" borderId="0">
      <alignment vertical="center"/>
    </xf>
    <xf numFmtId="176" fontId="43" fillId="0" borderId="0"/>
    <xf numFmtId="176" fontId="11" fillId="0" borderId="0">
      <alignment vertical="center"/>
    </xf>
    <xf numFmtId="176" fontId="11" fillId="0" borderId="0">
      <alignment vertical="center"/>
    </xf>
    <xf numFmtId="43" fontId="11" fillId="0" borderId="0" applyFont="0" applyFill="0" applyBorder="0" applyAlignment="0" applyProtection="0">
      <alignment vertical="center"/>
    </xf>
    <xf numFmtId="176" fontId="11" fillId="0" borderId="0">
      <alignment vertical="center"/>
    </xf>
    <xf numFmtId="176" fontId="11" fillId="0" borderId="0">
      <alignment vertical="center"/>
    </xf>
    <xf numFmtId="43" fontId="43" fillId="0" borderId="0" applyFont="0" applyFill="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266" fillId="20" borderId="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alignment vertical="center"/>
    </xf>
    <xf numFmtId="176" fontId="43" fillId="0" borderId="0">
      <alignment vertical="center"/>
    </xf>
    <xf numFmtId="176" fontId="11" fillId="0" borderId="0">
      <alignment vertical="center"/>
    </xf>
    <xf numFmtId="176" fontId="43" fillId="0" borderId="0">
      <alignment vertical="center"/>
    </xf>
    <xf numFmtId="176" fontId="11" fillId="0" borderId="0">
      <alignment vertical="center"/>
    </xf>
    <xf numFmtId="176" fontId="43" fillId="0" borderId="0" applyFill="0" applyBorder="0" applyAlignment="0" applyProtection="0">
      <alignment vertical="top"/>
      <protection locked="0"/>
    </xf>
    <xf numFmtId="176" fontId="43" fillId="0" borderId="0">
      <alignment vertical="center"/>
    </xf>
    <xf numFmtId="176" fontId="43" fillId="0" borderId="0">
      <alignment vertical="center"/>
    </xf>
    <xf numFmtId="176" fontId="43" fillId="0" borderId="0">
      <alignment vertical="center"/>
    </xf>
    <xf numFmtId="176" fontId="43" fillId="0" borderId="0">
      <alignment vertical="center"/>
    </xf>
    <xf numFmtId="176" fontId="43" fillId="0" borderId="0"/>
    <xf numFmtId="176" fontId="11" fillId="0" borderId="0">
      <alignment vertical="center"/>
    </xf>
    <xf numFmtId="176" fontId="11" fillId="0" borderId="0">
      <alignment vertical="center"/>
    </xf>
    <xf numFmtId="176" fontId="43" fillId="0" borderId="0"/>
    <xf numFmtId="176" fontId="43" fillId="0" borderId="0">
      <alignment vertical="center"/>
    </xf>
    <xf numFmtId="176" fontId="43" fillId="0" borderId="0">
      <alignment vertical="center"/>
    </xf>
    <xf numFmtId="176" fontId="43" fillId="0" borderId="0">
      <alignment vertical="center"/>
    </xf>
    <xf numFmtId="176" fontId="0" fillId="0" borderId="0">
      <alignment vertical="center"/>
    </xf>
    <xf numFmtId="176" fontId="11" fillId="0" borderId="0">
      <alignment vertical="center"/>
    </xf>
    <xf numFmtId="176" fontId="43" fillId="0" borderId="0" applyFill="0" applyBorder="0" applyAlignment="0" applyProtection="0">
      <alignment vertical="top"/>
      <protection locked="0"/>
    </xf>
    <xf numFmtId="176" fontId="43" fillId="0" borderId="0">
      <alignment vertical="center"/>
    </xf>
    <xf numFmtId="176" fontId="43" fillId="0" borderId="0">
      <alignment vertical="center"/>
    </xf>
    <xf numFmtId="176" fontId="43" fillId="0" borderId="0" applyFill="0" applyBorder="0" applyAlignment="0" applyProtection="0">
      <alignment vertical="top"/>
      <protection locked="0"/>
    </xf>
    <xf numFmtId="176" fontId="43" fillId="0" borderId="0"/>
    <xf numFmtId="176" fontId="31" fillId="0" borderId="0" applyFill="0" applyBorder="0" applyAlignment="0" applyProtection="0"/>
    <xf numFmtId="176" fontId="43" fillId="0" borderId="0"/>
    <xf numFmtId="176" fontId="31" fillId="0" borderId="0" applyFill="0" applyBorder="0" applyAlignment="0" applyProtection="0">
      <alignment vertical="center"/>
    </xf>
    <xf numFmtId="176" fontId="43" fillId="0" borderId="0"/>
    <xf numFmtId="176" fontId="43" fillId="0" borderId="0"/>
    <xf numFmtId="176" fontId="43" fillId="0" borderId="0"/>
    <xf numFmtId="176" fontId="43" fillId="0" borderId="0"/>
    <xf numFmtId="176" fontId="43" fillId="0" borderId="0"/>
    <xf numFmtId="176" fontId="43" fillId="0" borderId="0"/>
    <xf numFmtId="176" fontId="43" fillId="0" borderId="0"/>
    <xf numFmtId="176" fontId="43" fillId="0" borderId="0"/>
    <xf numFmtId="176" fontId="11" fillId="0" borderId="0">
      <alignment vertical="center"/>
    </xf>
    <xf numFmtId="176" fontId="11" fillId="0" borderId="0">
      <alignment vertical="center"/>
    </xf>
    <xf numFmtId="176" fontId="11" fillId="0" borderId="0">
      <alignment vertical="center"/>
    </xf>
    <xf numFmtId="176" fontId="31" fillId="0" borderId="0" applyFill="0" applyBorder="0" applyAlignment="0" applyProtection="0">
      <alignment vertical="top"/>
      <protection locked="0"/>
    </xf>
    <xf numFmtId="176" fontId="11" fillId="0" borderId="0">
      <alignment vertical="center"/>
    </xf>
    <xf numFmtId="176" fontId="11" fillId="0" borderId="0">
      <alignment vertical="center"/>
    </xf>
    <xf numFmtId="176" fontId="11" fillId="0" borderId="0">
      <alignment vertical="center"/>
    </xf>
    <xf numFmtId="176" fontId="43" fillId="0" borderId="0">
      <alignment vertical="center"/>
    </xf>
    <xf numFmtId="176" fontId="43" fillId="0" borderId="0">
      <alignment vertical="center"/>
    </xf>
    <xf numFmtId="176" fontId="43" fillId="0" borderId="0">
      <alignment vertical="center"/>
    </xf>
    <xf numFmtId="176" fontId="43" fillId="0" borderId="0">
      <alignment vertical="center"/>
    </xf>
    <xf numFmtId="176" fontId="11" fillId="0" borderId="0">
      <alignment vertical="center"/>
    </xf>
    <xf numFmtId="176" fontId="11" fillId="0" borderId="0">
      <alignment vertical="center"/>
    </xf>
    <xf numFmtId="176" fontId="167" fillId="21" borderId="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264" fillId="20" borderId="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alignment vertical="center"/>
    </xf>
    <xf numFmtId="176" fontId="43"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99" fillId="41" borderId="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267" fillId="0" borderId="0" applyFill="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0" fillId="0" borderId="0"/>
    <xf numFmtId="176" fontId="215" fillId="0" borderId="0">
      <alignment vertical="center"/>
    </xf>
    <xf numFmtId="176" fontId="215" fillId="0" borderId="0">
      <alignment vertical="center"/>
    </xf>
    <xf numFmtId="176" fontId="11" fillId="0" borderId="0"/>
    <xf numFmtId="176" fontId="215" fillId="0" borderId="0">
      <alignment vertical="center"/>
    </xf>
    <xf numFmtId="176" fontId="11" fillId="0" borderId="0"/>
    <xf numFmtId="176" fontId="11" fillId="0" borderId="0"/>
    <xf numFmtId="176" fontId="215" fillId="0" borderId="0">
      <alignment vertical="center"/>
    </xf>
    <xf numFmtId="176" fontId="11" fillId="0" borderId="0"/>
    <xf numFmtId="176" fontId="215" fillId="0" borderId="0">
      <alignment vertical="center"/>
    </xf>
    <xf numFmtId="176" fontId="11" fillId="0" borderId="0">
      <alignment vertical="center"/>
    </xf>
    <xf numFmtId="176" fontId="11" fillId="0" borderId="0"/>
    <xf numFmtId="176" fontId="266" fillId="20" borderId="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21" fillId="0" borderId="0" applyFill="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215" fillId="0" borderId="0"/>
    <xf numFmtId="176" fontId="43" fillId="0" borderId="0">
      <alignment vertical="center"/>
    </xf>
    <xf numFmtId="176" fontId="43" fillId="0" borderId="0">
      <alignment vertical="center"/>
    </xf>
    <xf numFmtId="176" fontId="43" fillId="0" borderId="0">
      <alignment vertical="center"/>
    </xf>
    <xf numFmtId="176" fontId="11" fillId="0" borderId="0">
      <alignment vertical="center"/>
    </xf>
    <xf numFmtId="0" fontId="43" fillId="0" borderId="0"/>
    <xf numFmtId="176" fontId="43" fillId="0" borderId="0">
      <alignment vertical="center"/>
    </xf>
    <xf numFmtId="176" fontId="43" fillId="0" borderId="0">
      <alignment vertical="center"/>
    </xf>
    <xf numFmtId="176" fontId="43" fillId="0" borderId="0">
      <alignment vertical="center"/>
    </xf>
    <xf numFmtId="176" fontId="11" fillId="0" borderId="0">
      <alignment vertical="center"/>
    </xf>
    <xf numFmtId="176" fontId="43" fillId="0" borderId="0">
      <alignment vertical="center"/>
    </xf>
    <xf numFmtId="176" fontId="215" fillId="0" borderId="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77" fillId="0" borderId="0" applyFill="0" applyBorder="0" applyAlignment="0" applyProtection="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268" fillId="20" borderId="0" applyBorder="0" applyAlignment="0" applyProtection="0">
      <alignment vertical="center"/>
    </xf>
    <xf numFmtId="176" fontId="166" fillId="20" borderId="0" applyBorder="0" applyAlignment="0" applyProtection="0">
      <alignment vertical="center"/>
    </xf>
    <xf numFmtId="176" fontId="11" fillId="0" borderId="0">
      <alignment vertical="center"/>
    </xf>
    <xf numFmtId="176" fontId="43" fillId="0" borderId="0">
      <alignment vertical="center"/>
    </xf>
    <xf numFmtId="176" fontId="43" fillId="0" borderId="0">
      <alignment vertical="center"/>
    </xf>
    <xf numFmtId="176" fontId="11" fillId="0" borderId="0">
      <alignment vertical="center"/>
    </xf>
    <xf numFmtId="176" fontId="11" fillId="0" borderId="0">
      <alignment vertical="center"/>
    </xf>
    <xf numFmtId="176" fontId="31" fillId="0" borderId="0" applyFill="0" applyBorder="0" applyAlignment="0" applyProtection="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269" fillId="60" borderId="76" applyAlignment="0" applyProtection="0">
      <alignment vertical="center"/>
    </xf>
    <xf numFmtId="176" fontId="11" fillId="0" borderId="0">
      <alignment vertical="center"/>
    </xf>
    <xf numFmtId="176" fontId="11" fillId="0" borderId="0">
      <alignment vertical="center"/>
    </xf>
    <xf numFmtId="176" fontId="269" fillId="60" borderId="76"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31" fillId="0" borderId="0" applyFill="0" applyBorder="0" applyAlignment="0" applyProtection="0"/>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67" fillId="65" borderId="0" applyBorder="0" applyAlignment="0" applyProtection="0">
      <alignment vertical="center"/>
    </xf>
    <xf numFmtId="176" fontId="11" fillId="0" borderId="0">
      <alignment vertical="center"/>
    </xf>
    <xf numFmtId="176" fontId="11" fillId="0" borderId="0">
      <alignment vertical="center"/>
    </xf>
    <xf numFmtId="176" fontId="11" fillId="0" borderId="0">
      <alignment vertical="center"/>
    </xf>
    <xf numFmtId="176" fontId="43" fillId="0" borderId="0"/>
    <xf numFmtId="176" fontId="43" fillId="0" borderId="0"/>
    <xf numFmtId="176" fontId="43" fillId="0" borderId="0"/>
    <xf numFmtId="176" fontId="169" fillId="0" borderId="0"/>
    <xf numFmtId="176" fontId="43" fillId="0" borderId="0"/>
    <xf numFmtId="176" fontId="166" fillId="20" borderId="0" applyBorder="0" applyAlignment="0" applyProtection="0">
      <alignment vertical="center"/>
    </xf>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alignment vertical="top"/>
      <protection locked="0"/>
    </xf>
    <xf numFmtId="176" fontId="31" fillId="0" borderId="0" applyFill="0" applyBorder="0" applyAlignment="0" applyProtection="0"/>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alignment vertical="top"/>
      <protection locked="0"/>
    </xf>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215" fillId="0" borderId="0">
      <alignment vertical="center"/>
    </xf>
    <xf numFmtId="176" fontId="31" fillId="0" borderId="0" applyFill="0" applyBorder="0" applyAlignment="0" applyProtection="0"/>
    <xf numFmtId="176" fontId="215" fillId="0" borderId="0">
      <alignment vertical="center"/>
    </xf>
    <xf numFmtId="176" fontId="31" fillId="0" borderId="0" applyFill="0" applyBorder="0" applyAlignment="0" applyProtection="0"/>
    <xf numFmtId="176" fontId="31" fillId="0" borderId="0" applyFill="0" applyBorder="0" applyAlignment="0" applyProtection="0"/>
    <xf numFmtId="176" fontId="166" fillId="20" borderId="0" applyBorder="0" applyAlignment="0" applyProtection="0">
      <alignment vertical="center"/>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166" fillId="20" borderId="0" applyBorder="0" applyAlignment="0" applyProtection="0">
      <alignment vertical="center"/>
    </xf>
    <xf numFmtId="176" fontId="43"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166" fillId="20" borderId="0" applyBorder="0" applyAlignment="0" applyProtection="0">
      <alignment vertical="center"/>
    </xf>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43" fillId="20" borderId="0" applyBorder="0" applyAlignment="0" applyProtection="0">
      <alignment vertical="center"/>
    </xf>
    <xf numFmtId="176" fontId="31" fillId="0" borderId="0" applyFill="0" applyBorder="0" applyAlignment="0" applyProtection="0">
      <alignment vertical="top"/>
      <protection locked="0"/>
    </xf>
    <xf numFmtId="176" fontId="43" fillId="20" borderId="0" applyBorder="0" applyAlignment="0" applyProtection="0">
      <alignment vertical="center"/>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270" fillId="0" borderId="0"/>
    <xf numFmtId="176" fontId="43"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167" fillId="73" borderId="0" applyBorder="0" applyAlignment="0" applyProtection="0">
      <alignment vertical="center"/>
    </xf>
    <xf numFmtId="176" fontId="43"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118"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271" fillId="0" borderId="0" applyFill="0" applyBorder="0" applyAlignment="0" applyProtection="0">
      <alignment vertical="top"/>
      <protection locked="0"/>
    </xf>
    <xf numFmtId="176" fontId="43"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alignment vertical="center"/>
    </xf>
    <xf numFmtId="176" fontId="31" fillId="0" borderId="0" applyFill="0" applyBorder="0" applyAlignment="0" applyProtection="0">
      <alignment vertical="center"/>
    </xf>
    <xf numFmtId="176" fontId="31" fillId="0" borderId="0" applyFill="0" applyBorder="0" applyAlignment="0" applyProtection="0">
      <alignment vertical="center"/>
    </xf>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alignment vertical="top"/>
      <protection locked="0"/>
    </xf>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31" fillId="0" borderId="0" applyFill="0" applyBorder="0" applyAlignment="0" applyProtection="0"/>
    <xf numFmtId="176" fontId="209" fillId="33" borderId="0" applyBorder="0" applyAlignment="0" applyProtection="0">
      <alignment vertical="center"/>
    </xf>
    <xf numFmtId="176" fontId="209" fillId="66" borderId="0" applyBorder="0" applyAlignment="0" applyProtection="0">
      <alignment vertical="center"/>
    </xf>
    <xf numFmtId="176" fontId="209" fillId="21" borderId="0" applyBorder="0" applyAlignment="0" applyProtection="0">
      <alignment vertical="center"/>
    </xf>
    <xf numFmtId="176" fontId="209" fillId="65" borderId="0" applyBorder="0" applyAlignment="0" applyProtection="0">
      <alignment vertical="center"/>
    </xf>
    <xf numFmtId="176" fontId="209" fillId="73"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2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43" fontId="11" fillId="0" borderId="0" applyFont="0" applyFill="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272" fillId="40" borderId="0" applyBorder="0" applyAlignment="0" applyProtection="0">
      <alignment vertical="center"/>
    </xf>
    <xf numFmtId="176" fontId="264" fillId="20" borderId="0" applyBorder="0" applyAlignment="0" applyProtection="0">
      <alignment vertical="center"/>
    </xf>
    <xf numFmtId="176" fontId="264" fillId="20" borderId="0" applyBorder="0" applyAlignment="0" applyProtection="0">
      <alignment vertical="center"/>
    </xf>
    <xf numFmtId="176" fontId="166" fillId="20" borderId="0" applyBorder="0" applyAlignment="0" applyProtection="0">
      <alignment vertical="center"/>
    </xf>
    <xf numFmtId="176" fontId="166" fillId="20" borderId="0" applyBorder="0" applyAlignment="0" applyProtection="0">
      <alignment vertical="center"/>
    </xf>
    <xf numFmtId="176" fontId="273" fillId="0" borderId="79" applyFill="0" applyAlignment="0" applyProtection="0">
      <alignment vertical="center"/>
    </xf>
    <xf numFmtId="184" fontId="43" fillId="0" borderId="0" applyFont="0" applyFill="0" applyBorder="0" applyAlignment="0" applyProtection="0"/>
    <xf numFmtId="176" fontId="211" fillId="62" borderId="77" applyAlignment="0" applyProtection="0">
      <alignment vertical="center"/>
    </xf>
    <xf numFmtId="176" fontId="6" fillId="0" borderId="80" applyFill="0" applyAlignment="0" applyProtection="0">
      <alignment vertical="center"/>
    </xf>
    <xf numFmtId="176" fontId="211" fillId="62" borderId="77" applyAlignment="0" applyProtection="0">
      <alignment vertical="center"/>
    </xf>
    <xf numFmtId="176" fontId="6" fillId="0" borderId="79" applyFill="0" applyAlignment="0" applyProtection="0">
      <alignment vertical="center"/>
    </xf>
    <xf numFmtId="176" fontId="6" fillId="0" borderId="79" applyFill="0" applyAlignment="0" applyProtection="0">
      <alignment vertical="center"/>
    </xf>
    <xf numFmtId="176" fontId="6" fillId="0" borderId="79" applyFill="0" applyAlignment="0" applyProtection="0">
      <alignment vertical="center"/>
    </xf>
    <xf numFmtId="176" fontId="6" fillId="0" borderId="79" applyFill="0" applyAlignment="0" applyProtection="0">
      <alignment vertical="center"/>
    </xf>
    <xf numFmtId="191" fontId="43" fillId="0" borderId="0" applyFont="0" applyFill="0" applyBorder="0" applyAlignment="0" applyProtection="0"/>
    <xf numFmtId="215" fontId="43" fillId="0" borderId="0" applyFont="0" applyFill="0" applyBorder="0" applyAlignment="0" applyProtection="0"/>
    <xf numFmtId="176" fontId="263" fillId="60" borderId="70" applyAlignment="0" applyProtection="0">
      <alignment vertical="center"/>
    </xf>
    <xf numFmtId="176" fontId="263" fillId="60" borderId="70" applyAlignment="0" applyProtection="0">
      <alignment vertical="center"/>
    </xf>
    <xf numFmtId="176" fontId="263" fillId="60" borderId="70" applyAlignment="0" applyProtection="0">
      <alignment vertical="center"/>
    </xf>
    <xf numFmtId="176" fontId="274" fillId="60" borderId="70" applyAlignment="0" applyProtection="0">
      <alignment vertical="center"/>
    </xf>
    <xf numFmtId="176" fontId="211" fillId="62" borderId="77" applyAlignment="0" applyProtection="0">
      <alignment vertical="center"/>
    </xf>
    <xf numFmtId="176" fontId="181" fillId="0" borderId="0" applyFill="0" applyBorder="0" applyAlignment="0" applyProtection="0">
      <alignment vertical="center"/>
    </xf>
    <xf numFmtId="176" fontId="181" fillId="0" borderId="0" applyFill="0" applyBorder="0" applyAlignment="0" applyProtection="0">
      <alignment vertical="center"/>
    </xf>
    <xf numFmtId="176" fontId="181" fillId="0" borderId="0" applyFill="0" applyBorder="0" applyAlignment="0" applyProtection="0">
      <alignment vertical="center"/>
    </xf>
    <xf numFmtId="176" fontId="21" fillId="0" borderId="0" applyFill="0" applyBorder="0" applyAlignment="0" applyProtection="0">
      <alignment vertical="center"/>
    </xf>
    <xf numFmtId="176" fontId="275" fillId="0" borderId="72" applyFill="0" applyAlignment="0" applyProtection="0">
      <alignment vertical="center"/>
    </xf>
    <xf numFmtId="176" fontId="192" fillId="0" borderId="72" applyFill="0" applyAlignment="0" applyProtection="0">
      <alignment vertical="center"/>
    </xf>
    <xf numFmtId="176" fontId="192" fillId="0" borderId="72" applyFill="0" applyAlignment="0" applyProtection="0">
      <alignment vertical="center"/>
    </xf>
    <xf numFmtId="187" fontId="43" fillId="0" borderId="0" applyFont="0" applyFill="0" applyBorder="0" applyAlignment="0" applyProtection="0"/>
    <xf numFmtId="187" fontId="43" fillId="0" borderId="0" applyFont="0" applyFill="0" applyBorder="0" applyAlignment="0" applyProtection="0"/>
    <xf numFmtId="190" fontId="43" fillId="0" borderId="0" applyFont="0" applyFill="0" applyBorder="0" applyAlignment="0" applyProtection="0"/>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43" fillId="0" borderId="0" applyFont="0" applyFill="0" applyBorder="0" applyAlignment="0" applyProtection="0">
      <alignment vertical="center"/>
    </xf>
    <xf numFmtId="43" fontId="43" fillId="0" borderId="0" applyFont="0" applyFill="0" applyBorder="0" applyAlignment="0" applyProtection="0">
      <alignment vertical="center"/>
    </xf>
    <xf numFmtId="43" fontId="43" fillId="0" borderId="0" applyFont="0" applyFill="0" applyBorder="0" applyAlignment="0" applyProtection="0">
      <alignment vertical="center"/>
    </xf>
    <xf numFmtId="43" fontId="43"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43" fontId="43" fillId="0" borderId="0" applyFont="0" applyFill="0" applyBorder="0" applyAlignment="0" applyProtection="0"/>
    <xf numFmtId="43" fontId="11" fillId="0" borderId="0" applyFont="0" applyFill="0" applyBorder="0" applyAlignment="0" applyProtection="0">
      <alignment vertical="center"/>
    </xf>
    <xf numFmtId="176" fontId="167" fillId="67" borderId="0" applyBorder="0" applyAlignment="0" applyProtection="0">
      <alignment vertical="center"/>
    </xf>
    <xf numFmtId="176" fontId="167" fillId="67" borderId="0" applyBorder="0" applyAlignment="0" applyProtection="0">
      <alignment vertical="center"/>
    </xf>
    <xf numFmtId="176" fontId="167" fillId="67" borderId="0" applyBorder="0" applyAlignment="0" applyProtection="0">
      <alignment vertical="center"/>
    </xf>
    <xf numFmtId="176" fontId="167" fillId="33" borderId="0" applyBorder="0" applyAlignment="0" applyProtection="0">
      <alignment vertical="center"/>
    </xf>
    <xf numFmtId="176" fontId="167" fillId="33" borderId="0" applyBorder="0" applyAlignment="0" applyProtection="0">
      <alignment vertical="center"/>
    </xf>
    <xf numFmtId="176" fontId="167" fillId="65" borderId="0" applyBorder="0" applyAlignment="0" applyProtection="0">
      <alignment vertical="center"/>
    </xf>
    <xf numFmtId="176" fontId="167" fillId="65" borderId="0" applyBorder="0" applyAlignment="0" applyProtection="0">
      <alignment vertical="center"/>
    </xf>
    <xf numFmtId="176" fontId="167" fillId="73" borderId="0" applyBorder="0" applyAlignment="0" applyProtection="0">
      <alignment vertical="center"/>
    </xf>
    <xf numFmtId="176" fontId="167" fillId="73" borderId="0" applyBorder="0" applyAlignment="0" applyProtection="0">
      <alignment vertical="center"/>
    </xf>
    <xf numFmtId="176" fontId="199" fillId="41" borderId="0" applyBorder="0" applyAlignment="0" applyProtection="0">
      <alignment vertical="center"/>
    </xf>
    <xf numFmtId="176" fontId="199" fillId="41" borderId="0" applyBorder="0" applyAlignment="0" applyProtection="0">
      <alignment vertical="center"/>
    </xf>
    <xf numFmtId="176" fontId="269" fillId="60" borderId="76" applyAlignment="0" applyProtection="0">
      <alignment vertical="center"/>
    </xf>
    <xf numFmtId="176" fontId="269" fillId="60" borderId="76" applyAlignment="0" applyProtection="0">
      <alignment vertical="center"/>
    </xf>
    <xf numFmtId="176" fontId="265" fillId="36" borderId="70" applyAlignment="0" applyProtection="0">
      <alignment vertical="center"/>
    </xf>
    <xf numFmtId="180" fontId="43" fillId="0" borderId="0" applyFont="0" applyFill="0" applyBorder="0" applyAlignment="0" applyProtection="0"/>
    <xf numFmtId="176" fontId="215" fillId="0" borderId="0">
      <alignment vertical="center"/>
    </xf>
    <xf numFmtId="176" fontId="270" fillId="0" borderId="0"/>
    <xf numFmtId="176" fontId="270" fillId="0" borderId="0"/>
    <xf numFmtId="176" fontId="215" fillId="0" borderId="0">
      <alignment vertical="center"/>
    </xf>
    <xf numFmtId="176" fontId="215" fillId="0" borderId="0">
      <alignment vertical="center"/>
    </xf>
    <xf numFmtId="176" fontId="215" fillId="0" borderId="0">
      <alignment vertical="center"/>
    </xf>
    <xf numFmtId="176" fontId="215" fillId="0" borderId="0">
      <alignment vertical="center"/>
    </xf>
    <xf numFmtId="176" fontId="215" fillId="0" borderId="0">
      <alignment vertical="center"/>
    </xf>
    <xf numFmtId="176" fontId="43" fillId="68" borderId="81" applyFont="0" applyAlignment="0" applyProtection="0">
      <alignment vertical="center"/>
    </xf>
    <xf numFmtId="176" fontId="43" fillId="68" borderId="81" applyFont="0" applyAlignment="0" applyProtection="0">
      <alignment vertical="center"/>
    </xf>
  </cellStyleXfs>
  <cellXfs count="1712">
    <xf numFmtId="176" fontId="0" fillId="0" borderId="0" xfId="0" applyNumberFormat="1">
      <alignment vertical="center"/>
    </xf>
    <xf numFmtId="176" fontId="1" fillId="0" borderId="0" xfId="0" applyNumberFormat="1" applyFont="1" applyAlignment="1">
      <alignment vertical="center"/>
    </xf>
    <xf numFmtId="176" fontId="2" fillId="0" borderId="0" xfId="0" applyNumberFormat="1" applyFont="1" applyAlignment="1">
      <alignment vertical="center"/>
    </xf>
    <xf numFmtId="176" fontId="2" fillId="0" borderId="0" xfId="0" applyNumberFormat="1" applyFont="1">
      <alignment vertical="center"/>
    </xf>
    <xf numFmtId="176" fontId="0" fillId="0" borderId="0" xfId="0" applyNumberForma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217" fontId="6" fillId="2" borderId="1" xfId="0" applyNumberFormat="1" applyFont="1" applyFill="1" applyBorder="1" applyAlignment="1">
      <alignment horizontal="center" vertical="center"/>
    </xf>
    <xf numFmtId="217" fontId="7" fillId="2" borderId="2" xfId="0" applyNumberFormat="1" applyFont="1" applyFill="1" applyBorder="1" applyAlignment="1">
      <alignment horizontal="center" vertical="center"/>
    </xf>
    <xf numFmtId="217" fontId="2" fillId="0" borderId="3" xfId="0" applyNumberFormat="1" applyFont="1" applyBorder="1" applyAlignment="1">
      <alignment horizontal="center" vertical="center"/>
    </xf>
    <xf numFmtId="217" fontId="8" fillId="0" borderId="4" xfId="0" applyNumberFormat="1" applyFont="1" applyBorder="1" applyAlignment="1">
      <alignment horizontal="center" vertical="center"/>
    </xf>
    <xf numFmtId="217" fontId="8" fillId="0" borderId="4" xfId="0" applyNumberFormat="1" applyFont="1" applyFill="1" applyBorder="1" applyAlignment="1">
      <alignment horizontal="center" vertical="center"/>
    </xf>
    <xf numFmtId="217" fontId="8" fillId="0" borderId="3" xfId="0" applyNumberFormat="1" applyFont="1" applyBorder="1" applyAlignment="1">
      <alignment horizontal="center" vertical="center"/>
    </xf>
    <xf numFmtId="217" fontId="9" fillId="0" borderId="3" xfId="0" applyNumberFormat="1" applyFont="1" applyBorder="1" applyAlignment="1">
      <alignment horizontal="center" vertical="center"/>
    </xf>
    <xf numFmtId="217" fontId="9" fillId="0" borderId="5" xfId="0" applyNumberFormat="1" applyFont="1" applyBorder="1" applyAlignment="1">
      <alignment horizontal="center" vertical="center"/>
    </xf>
    <xf numFmtId="217" fontId="8" fillId="0" borderId="6" xfId="0" applyNumberFormat="1" applyFont="1" applyBorder="1" applyAlignment="1">
      <alignment horizontal="center" vertical="center"/>
    </xf>
    <xf numFmtId="176" fontId="7" fillId="0" borderId="0" xfId="0" applyNumberFormat="1" applyFont="1" applyAlignment="1">
      <alignment vertical="center" wrapText="1"/>
    </xf>
    <xf numFmtId="176" fontId="10" fillId="3" borderId="0" xfId="0" applyNumberFormat="1" applyFont="1" applyFill="1">
      <alignment vertical="center"/>
    </xf>
    <xf numFmtId="176" fontId="1" fillId="3" borderId="0" xfId="0" applyNumberFormat="1" applyFont="1" applyFill="1">
      <alignment vertical="center"/>
    </xf>
    <xf numFmtId="176" fontId="1" fillId="3" borderId="0" xfId="0" applyNumberFormat="1" applyFont="1" applyFill="1" applyAlignment="1">
      <alignment horizontal="left" vertical="center"/>
    </xf>
    <xf numFmtId="176" fontId="11" fillId="3" borderId="0" xfId="0" applyNumberFormat="1" applyFont="1" applyFill="1">
      <alignment vertical="center"/>
    </xf>
    <xf numFmtId="176" fontId="10" fillId="3" borderId="0" xfId="0" applyNumberFormat="1" applyFont="1" applyFill="1" applyAlignment="1">
      <alignment horizontal="left" vertical="center" wrapText="1"/>
    </xf>
    <xf numFmtId="176" fontId="12" fillId="0" borderId="0" xfId="0" applyNumberFormat="1" applyFont="1" applyAlignment="1">
      <alignment vertical="center"/>
    </xf>
    <xf numFmtId="176" fontId="13" fillId="0" borderId="0" xfId="0" applyNumberFormat="1" applyFont="1" applyAlignment="1">
      <alignment vertical="center"/>
    </xf>
    <xf numFmtId="176" fontId="7" fillId="0" borderId="0" xfId="0" applyNumberFormat="1" applyFont="1" applyAlignment="1">
      <alignment vertical="center"/>
    </xf>
    <xf numFmtId="176" fontId="14" fillId="0" borderId="0" xfId="0" applyNumberFormat="1" applyFont="1" applyAlignment="1">
      <alignment vertical="center"/>
    </xf>
    <xf numFmtId="176" fontId="12" fillId="4" borderId="0" xfId="0" applyNumberFormat="1" applyFont="1" applyFill="1" applyAlignment="1">
      <alignment vertical="center"/>
    </xf>
    <xf numFmtId="217" fontId="7" fillId="5" borderId="2" xfId="0" applyNumberFormat="1" applyFont="1" applyFill="1" applyBorder="1" applyAlignment="1">
      <alignment horizontal="center" vertical="center"/>
    </xf>
    <xf numFmtId="217" fontId="15" fillId="2" borderId="2" xfId="0" applyNumberFormat="1" applyFont="1" applyFill="1" applyBorder="1" applyAlignment="1">
      <alignment horizontal="center" vertical="center"/>
    </xf>
    <xf numFmtId="217" fontId="8" fillId="5" borderId="4" xfId="0" applyNumberFormat="1" applyFont="1" applyFill="1" applyBorder="1" applyAlignment="1">
      <alignment horizontal="center" vertical="center"/>
    </xf>
    <xf numFmtId="218" fontId="8" fillId="0" borderId="4" xfId="0" applyNumberFormat="1" applyFont="1" applyFill="1" applyBorder="1" applyAlignment="1">
      <alignment horizontal="center" vertical="center"/>
    </xf>
    <xf numFmtId="217" fontId="8" fillId="5" borderId="6" xfId="0" applyNumberFormat="1" applyFont="1" applyFill="1" applyBorder="1" applyAlignment="1">
      <alignment horizontal="center" vertical="center"/>
    </xf>
    <xf numFmtId="217" fontId="8" fillId="0" borderId="6" xfId="0" applyNumberFormat="1" applyFont="1" applyFill="1" applyBorder="1" applyAlignment="1">
      <alignment horizontal="center" vertical="center"/>
    </xf>
    <xf numFmtId="176" fontId="1" fillId="3" borderId="0" xfId="0" applyNumberFormat="1" applyFont="1" applyFill="1" applyAlignment="1">
      <alignment vertical="center"/>
    </xf>
    <xf numFmtId="176" fontId="16" fillId="0" borderId="0" xfId="55" applyNumberFormat="1" applyFont="1" applyAlignment="1" applyProtection="1"/>
    <xf numFmtId="176" fontId="17" fillId="0" borderId="0" xfId="55" applyNumberFormat="1" applyFont="1" applyAlignment="1" applyProtection="1"/>
    <xf numFmtId="176" fontId="8" fillId="0" borderId="0" xfId="0" applyNumberFormat="1" applyFont="1" applyAlignment="1">
      <alignment horizontal="right" vertical="center"/>
    </xf>
    <xf numFmtId="217" fontId="12" fillId="2" borderId="2" xfId="0" applyNumberFormat="1" applyFont="1" applyFill="1" applyBorder="1" applyAlignment="1">
      <alignment horizontal="center" vertical="center"/>
    </xf>
    <xf numFmtId="217" fontId="12" fillId="2" borderId="7" xfId="0" applyNumberFormat="1" applyFont="1" applyFill="1" applyBorder="1" applyAlignment="1">
      <alignment horizontal="center" vertical="center"/>
    </xf>
    <xf numFmtId="218" fontId="18" fillId="0" borderId="4" xfId="0" applyNumberFormat="1" applyFont="1" applyFill="1" applyBorder="1" applyAlignment="1">
      <alignment horizontal="center" vertical="center"/>
    </xf>
    <xf numFmtId="218" fontId="18" fillId="0" borderId="8" xfId="0" applyNumberFormat="1" applyFont="1" applyFill="1" applyBorder="1" applyAlignment="1">
      <alignment horizontal="center" vertical="center"/>
    </xf>
    <xf numFmtId="176" fontId="19" fillId="0" borderId="0" xfId="0" applyNumberFormat="1" applyFont="1" applyFill="1">
      <alignment vertical="center"/>
    </xf>
    <xf numFmtId="176" fontId="20" fillId="0" borderId="0" xfId="0" applyNumberFormat="1" applyFont="1" applyFill="1">
      <alignment vertical="center"/>
    </xf>
    <xf numFmtId="217" fontId="0" fillId="0" borderId="0" xfId="0" applyNumberFormat="1" applyAlignment="1">
      <alignment vertical="center"/>
    </xf>
    <xf numFmtId="217" fontId="8" fillId="0" borderId="8" xfId="0" applyNumberFormat="1" applyFont="1" applyBorder="1" applyAlignment="1">
      <alignment horizontal="center" vertical="center"/>
    </xf>
    <xf numFmtId="217" fontId="8" fillId="0" borderId="9" xfId="0" applyNumberFormat="1" applyFont="1" applyBorder="1" applyAlignment="1">
      <alignment horizontal="center" vertical="center"/>
    </xf>
    <xf numFmtId="176" fontId="21" fillId="0" borderId="0" xfId="0" applyNumberFormat="1" applyFont="1" applyAlignment="1">
      <alignment vertical="center"/>
    </xf>
    <xf numFmtId="176" fontId="8" fillId="0" borderId="0" xfId="0" applyNumberFormat="1" applyFont="1" applyAlignment="1">
      <alignment horizontal="left" vertical="center" wrapText="1"/>
    </xf>
    <xf numFmtId="176" fontId="8" fillId="0" borderId="0" xfId="0" applyNumberFormat="1" applyFont="1" applyAlignment="1">
      <alignment vertical="center"/>
    </xf>
    <xf numFmtId="176" fontId="10" fillId="0" borderId="0" xfId="0" applyNumberFormat="1" applyFont="1" applyAlignment="1">
      <alignment vertical="center"/>
    </xf>
    <xf numFmtId="176" fontId="19" fillId="0" borderId="0" xfId="0" applyNumberFormat="1" applyFont="1">
      <alignment vertical="center"/>
    </xf>
    <xf numFmtId="176" fontId="20" fillId="0" borderId="0" xfId="0" applyNumberFormat="1" applyFont="1" applyAlignment="1">
      <alignment horizontal="left" vertical="center" wrapText="1"/>
    </xf>
    <xf numFmtId="176" fontId="8" fillId="0" borderId="0" xfId="0" applyNumberFormat="1" applyFont="1">
      <alignment vertical="center"/>
    </xf>
    <xf numFmtId="176" fontId="0" fillId="0" borderId="0" xfId="0" applyNumberFormat="1" applyFill="1">
      <alignment vertical="center"/>
    </xf>
    <xf numFmtId="176" fontId="1" fillId="0" borderId="0" xfId="0" applyNumberFormat="1" applyFont="1">
      <alignment vertical="center"/>
    </xf>
    <xf numFmtId="176" fontId="10" fillId="0" borderId="0" xfId="0" applyNumberFormat="1" applyFont="1">
      <alignment vertical="center"/>
    </xf>
    <xf numFmtId="176" fontId="0" fillId="0" borderId="0" xfId="0" applyNumberFormat="1" applyFont="1">
      <alignment vertical="center"/>
    </xf>
    <xf numFmtId="176" fontId="9" fillId="0" borderId="0" xfId="0" applyNumberFormat="1" applyFont="1">
      <alignment vertical="center"/>
    </xf>
    <xf numFmtId="176" fontId="20" fillId="0" borderId="0" xfId="0" applyNumberFormat="1" applyFont="1">
      <alignment vertical="center"/>
    </xf>
    <xf numFmtId="176" fontId="0" fillId="0" borderId="0" xfId="0" applyNumberFormat="1" applyAlignment="1">
      <alignment horizontal="left" vertical="center"/>
    </xf>
    <xf numFmtId="176" fontId="4" fillId="0" borderId="0" xfId="0" applyNumberFormat="1" applyFont="1" applyAlignment="1">
      <alignment horizontal="center" vertical="center"/>
    </xf>
    <xf numFmtId="176" fontId="3" fillId="0" borderId="0" xfId="0" applyNumberFormat="1" applyFont="1" applyAlignment="1">
      <alignment horizontal="center" vertical="center"/>
    </xf>
    <xf numFmtId="176" fontId="2" fillId="0" borderId="0" xfId="0" applyNumberFormat="1" applyFont="1" applyAlignment="1">
      <alignment horizontal="left" vertical="center"/>
    </xf>
    <xf numFmtId="176" fontId="7" fillId="2" borderId="10" xfId="0" applyNumberFormat="1" applyFont="1" applyFill="1" applyBorder="1" applyAlignment="1">
      <alignment horizontal="center" vertical="center"/>
    </xf>
    <xf numFmtId="176" fontId="7" fillId="2" borderId="11" xfId="0" applyNumberFormat="1" applyFont="1" applyFill="1" applyBorder="1" applyAlignment="1">
      <alignment horizontal="center" vertical="center"/>
    </xf>
    <xf numFmtId="176" fontId="7" fillId="2" borderId="12" xfId="0" applyNumberFormat="1" applyFont="1" applyFill="1" applyBorder="1" applyAlignment="1">
      <alignment horizontal="center" vertical="center"/>
    </xf>
    <xf numFmtId="176" fontId="7" fillId="2" borderId="13" xfId="0" applyNumberFormat="1" applyFont="1" applyFill="1" applyBorder="1" applyAlignment="1">
      <alignment horizontal="center" vertical="center"/>
    </xf>
    <xf numFmtId="176" fontId="7" fillId="2" borderId="14" xfId="0" applyNumberFormat="1" applyFont="1" applyFill="1" applyBorder="1" applyAlignment="1">
      <alignment horizontal="center" vertical="center"/>
    </xf>
    <xf numFmtId="176" fontId="7" fillId="2" borderId="15" xfId="0" applyNumberFormat="1" applyFont="1" applyFill="1" applyBorder="1" applyAlignment="1">
      <alignment horizontal="center" vertical="center"/>
    </xf>
    <xf numFmtId="176" fontId="7" fillId="2" borderId="16" xfId="0" applyNumberFormat="1" applyFont="1" applyFill="1" applyBorder="1" applyAlignment="1">
      <alignment horizontal="center" vertical="center"/>
    </xf>
    <xf numFmtId="176" fontId="7" fillId="2" borderId="17" xfId="0" applyNumberFormat="1" applyFont="1" applyFill="1" applyBorder="1" applyAlignment="1">
      <alignment horizontal="center" vertical="center"/>
    </xf>
    <xf numFmtId="176" fontId="7" fillId="2" borderId="18" xfId="0" applyNumberFormat="1" applyFont="1" applyFill="1" applyBorder="1" applyAlignment="1">
      <alignment horizontal="center" vertical="center"/>
    </xf>
    <xf numFmtId="176" fontId="7" fillId="2" borderId="19"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8" fillId="6" borderId="2" xfId="0" applyNumberFormat="1" applyFont="1" applyFill="1" applyBorder="1">
      <alignment vertical="center"/>
    </xf>
    <xf numFmtId="176" fontId="2" fillId="6" borderId="2" xfId="0" applyNumberFormat="1" applyFont="1" applyFill="1" applyBorder="1" applyAlignment="1">
      <alignment horizontal="left" vertical="center"/>
    </xf>
    <xf numFmtId="218" fontId="8" fillId="7" borderId="2" xfId="0" applyNumberFormat="1" applyFont="1" applyFill="1" applyBorder="1" applyAlignment="1">
      <alignment horizontal="center" vertical="center"/>
    </xf>
    <xf numFmtId="218" fontId="8" fillId="6"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wrapText="1"/>
    </xf>
    <xf numFmtId="176" fontId="2" fillId="6" borderId="4" xfId="0" applyNumberFormat="1" applyFont="1" applyFill="1" applyBorder="1">
      <alignment vertical="center"/>
    </xf>
    <xf numFmtId="176" fontId="2" fillId="6" borderId="4" xfId="0" applyNumberFormat="1" applyFont="1" applyFill="1" applyBorder="1" applyAlignment="1">
      <alignment horizontal="left" vertical="center"/>
    </xf>
    <xf numFmtId="218" fontId="8" fillId="7" borderId="4" xfId="0" applyNumberFormat="1" applyFont="1" applyFill="1" applyBorder="1" applyAlignment="1">
      <alignment horizontal="center" vertical="center"/>
    </xf>
    <xf numFmtId="218" fontId="8" fillId="6" borderId="4" xfId="0" applyNumberFormat="1" applyFont="1" applyFill="1" applyBorder="1" applyAlignment="1">
      <alignment horizontal="center" vertical="center"/>
    </xf>
    <xf numFmtId="218" fontId="8" fillId="6" borderId="4" xfId="0" applyNumberFormat="1" applyFont="1" applyFill="1" applyBorder="1" applyAlignment="1">
      <alignment horizontal="left" vertical="center"/>
    </xf>
    <xf numFmtId="176" fontId="8" fillId="6" borderId="4" xfId="0" applyNumberFormat="1" applyFont="1" applyFill="1" applyBorder="1">
      <alignment vertical="center"/>
    </xf>
    <xf numFmtId="218" fontId="5" fillId="6" borderId="4" xfId="0" applyNumberFormat="1" applyFont="1" applyFill="1" applyBorder="1" applyAlignment="1">
      <alignment horizontal="center" vertical="center"/>
    </xf>
    <xf numFmtId="176" fontId="2" fillId="7" borderId="4" xfId="0" applyNumberFormat="1" applyFont="1" applyFill="1" applyBorder="1">
      <alignment vertical="center"/>
    </xf>
    <xf numFmtId="176" fontId="2" fillId="7" borderId="4" xfId="0" applyNumberFormat="1" applyFont="1" applyFill="1" applyBorder="1" applyAlignment="1">
      <alignment horizontal="left" vertical="center"/>
    </xf>
    <xf numFmtId="176" fontId="2" fillId="0" borderId="5" xfId="0" applyNumberFormat="1" applyFont="1" applyFill="1" applyBorder="1" applyAlignment="1">
      <alignment horizontal="center" vertical="center" wrapText="1"/>
    </xf>
    <xf numFmtId="176" fontId="2" fillId="6" borderId="6" xfId="0" applyNumberFormat="1" applyFont="1" applyFill="1" applyBorder="1">
      <alignment vertical="center"/>
    </xf>
    <xf numFmtId="176" fontId="2" fillId="6" borderId="6" xfId="0" applyNumberFormat="1" applyFont="1" applyFill="1" applyBorder="1" applyAlignment="1">
      <alignment horizontal="left" vertical="center"/>
    </xf>
    <xf numFmtId="218" fontId="8" fillId="7" borderId="6" xfId="0" applyNumberFormat="1" applyFont="1" applyFill="1" applyBorder="1" applyAlignment="1">
      <alignment horizontal="center" vertical="center"/>
    </xf>
    <xf numFmtId="218" fontId="8" fillId="6" borderId="6" xfId="0" applyNumberFormat="1" applyFont="1" applyFill="1" applyBorder="1" applyAlignment="1">
      <alignment horizontal="center" vertical="center"/>
    </xf>
    <xf numFmtId="218" fontId="2" fillId="6" borderId="2" xfId="0" applyNumberFormat="1" applyFont="1" applyFill="1" applyBorder="1" applyAlignment="1">
      <alignment horizontal="center" vertical="center"/>
    </xf>
    <xf numFmtId="218" fontId="2" fillId="6" borderId="4" xfId="0" applyNumberFormat="1" applyFont="1" applyFill="1" applyBorder="1" applyAlignment="1">
      <alignment horizontal="center" vertical="center"/>
    </xf>
    <xf numFmtId="176" fontId="2" fillId="0" borderId="20" xfId="0" applyNumberFormat="1" applyFont="1" applyFill="1" applyBorder="1" applyAlignment="1">
      <alignment horizontal="center" vertical="center" wrapText="1"/>
    </xf>
    <xf numFmtId="176" fontId="8" fillId="6" borderId="19" xfId="0" applyNumberFormat="1" applyFont="1" applyFill="1" applyBorder="1">
      <alignment vertical="center"/>
    </xf>
    <xf numFmtId="176" fontId="2" fillId="6" borderId="19" xfId="0" applyNumberFormat="1" applyFont="1" applyFill="1" applyBorder="1" applyAlignment="1">
      <alignment horizontal="left" vertical="center"/>
    </xf>
    <xf numFmtId="218" fontId="8" fillId="7" borderId="19" xfId="0" applyNumberFormat="1" applyFont="1" applyFill="1" applyBorder="1" applyAlignment="1">
      <alignment horizontal="center" vertical="center"/>
    </xf>
    <xf numFmtId="218" fontId="2" fillId="6" borderId="19"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176" fontId="16" fillId="0" borderId="0" xfId="55" applyNumberFormat="1" applyFont="1" applyAlignment="1" applyProtection="1">
      <alignment vertical="center"/>
    </xf>
    <xf numFmtId="176" fontId="2" fillId="0" borderId="0" xfId="0" applyNumberFormat="1" applyFont="1" applyAlignment="1">
      <alignment horizontal="right" vertical="center"/>
    </xf>
    <xf numFmtId="176" fontId="2" fillId="0" borderId="0" xfId="0" applyNumberFormat="1" applyFont="1" applyFill="1">
      <alignment vertical="center"/>
    </xf>
    <xf numFmtId="176" fontId="7" fillId="2" borderId="21" xfId="0" applyNumberFormat="1" applyFont="1" applyFill="1" applyBorder="1" applyAlignment="1">
      <alignment horizontal="center" vertical="center"/>
    </xf>
    <xf numFmtId="176" fontId="7" fillId="0" borderId="0" xfId="0" applyNumberFormat="1" applyFont="1" applyFill="1" applyBorder="1" applyAlignment="1">
      <alignment vertical="center"/>
    </xf>
    <xf numFmtId="176" fontId="7" fillId="2" borderId="22"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218" fontId="8" fillId="6" borderId="7" xfId="0" applyNumberFormat="1" applyFont="1" applyFill="1" applyBorder="1" applyAlignment="1">
      <alignment horizontal="center" vertical="center"/>
    </xf>
    <xf numFmtId="218" fontId="8" fillId="0" borderId="0" xfId="0" applyNumberFormat="1" applyFont="1" applyFill="1" applyBorder="1" applyAlignment="1">
      <alignment horizontal="center" vertical="center"/>
    </xf>
    <xf numFmtId="218" fontId="8" fillId="6" borderId="8" xfId="0" applyNumberFormat="1" applyFont="1" applyFill="1" applyBorder="1" applyAlignment="1">
      <alignment horizontal="center" vertical="center"/>
    </xf>
    <xf numFmtId="204" fontId="8" fillId="0" borderId="0" xfId="0" applyNumberFormat="1" applyFont="1" applyFill="1" applyBorder="1" applyAlignment="1">
      <alignment horizontal="center" vertical="center"/>
    </xf>
    <xf numFmtId="218" fontId="5" fillId="6" borderId="8" xfId="0" applyNumberFormat="1" applyFont="1" applyFill="1" applyBorder="1" applyAlignment="1">
      <alignment horizontal="center" vertical="center"/>
    </xf>
    <xf numFmtId="218" fontId="8" fillId="7" borderId="8" xfId="0" applyNumberFormat="1" applyFont="1" applyFill="1" applyBorder="1" applyAlignment="1">
      <alignment horizontal="center" vertical="center"/>
    </xf>
    <xf numFmtId="176" fontId="10" fillId="0" borderId="0" xfId="0" applyNumberFormat="1" applyFont="1" applyFill="1">
      <alignment vertical="center"/>
    </xf>
    <xf numFmtId="176" fontId="8" fillId="0" borderId="0" xfId="0" applyNumberFormat="1" applyFont="1" applyFill="1">
      <alignment vertical="center"/>
    </xf>
    <xf numFmtId="176" fontId="1" fillId="0" borderId="0" xfId="0" applyNumberFormat="1" applyFont="1" applyFill="1">
      <alignment vertical="center"/>
    </xf>
    <xf numFmtId="176" fontId="20" fillId="0" borderId="0" xfId="0" applyNumberFormat="1" applyFont="1" applyFill="1" applyAlignment="1">
      <alignment horizontal="center" vertical="center"/>
    </xf>
    <xf numFmtId="218" fontId="8" fillId="6" borderId="9" xfId="0" applyNumberFormat="1" applyFont="1" applyFill="1" applyBorder="1" applyAlignment="1">
      <alignment horizontal="center" vertical="center"/>
    </xf>
    <xf numFmtId="218" fontId="2" fillId="6" borderId="7" xfId="0" applyNumberFormat="1" applyFont="1" applyFill="1" applyBorder="1" applyAlignment="1">
      <alignment horizontal="center" vertical="center"/>
    </xf>
    <xf numFmtId="218" fontId="2" fillId="6" borderId="8" xfId="0" applyNumberFormat="1" applyFont="1" applyFill="1" applyBorder="1" applyAlignment="1">
      <alignment horizontal="center" vertical="center"/>
    </xf>
    <xf numFmtId="218" fontId="2" fillId="6" borderId="22" xfId="0" applyNumberFormat="1" applyFont="1" applyFill="1" applyBorder="1" applyAlignment="1">
      <alignment horizontal="center" vertical="center"/>
    </xf>
    <xf numFmtId="218" fontId="8" fillId="7" borderId="7" xfId="0" applyNumberFormat="1" applyFont="1" applyFill="1" applyBorder="1" applyAlignment="1">
      <alignment horizontal="center" vertical="center"/>
    </xf>
    <xf numFmtId="218" fontId="19" fillId="0" borderId="0" xfId="0" applyNumberFormat="1" applyFont="1" applyFill="1" applyBorder="1" applyAlignment="1">
      <alignment horizontal="left" vertical="center"/>
    </xf>
    <xf numFmtId="176" fontId="8" fillId="0" borderId="0" xfId="0" applyNumberFormat="1" applyFont="1" applyFill="1" applyBorder="1">
      <alignment vertical="center"/>
    </xf>
    <xf numFmtId="218" fontId="8" fillId="6" borderId="6" xfId="0" applyNumberFormat="1" applyFont="1" applyFill="1" applyBorder="1" applyAlignment="1">
      <alignment horizontal="left" vertical="center"/>
    </xf>
    <xf numFmtId="176"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center"/>
    </xf>
    <xf numFmtId="218" fontId="2" fillId="0" borderId="0" xfId="0" applyNumberFormat="1" applyFont="1" applyFill="1" applyBorder="1" applyAlignment="1">
      <alignment horizontal="center" vertical="center"/>
    </xf>
    <xf numFmtId="176" fontId="22" fillId="0" borderId="0" xfId="0" applyNumberFormat="1" applyFont="1">
      <alignment vertical="center"/>
    </xf>
    <xf numFmtId="176" fontId="7" fillId="0" borderId="0" xfId="0" applyNumberFormat="1" applyFont="1" applyAlignment="1">
      <alignment horizontal="left" vertical="center" wrapText="1"/>
    </xf>
    <xf numFmtId="176" fontId="10" fillId="3" borderId="0" xfId="0" applyNumberFormat="1" applyFont="1" applyFill="1" applyAlignment="1">
      <alignment vertical="center" wrapText="1"/>
    </xf>
    <xf numFmtId="176" fontId="20" fillId="3" borderId="0" xfId="0" applyNumberFormat="1" applyFont="1" applyFill="1" applyAlignment="1">
      <alignment vertical="center" wrapText="1"/>
    </xf>
    <xf numFmtId="176" fontId="12" fillId="0" borderId="0" xfId="0" applyNumberFormat="1" applyFont="1">
      <alignment vertical="center"/>
    </xf>
    <xf numFmtId="176" fontId="13" fillId="0" borderId="0" xfId="0" applyNumberFormat="1" applyFont="1">
      <alignment vertical="center"/>
    </xf>
    <xf numFmtId="176" fontId="1" fillId="0" borderId="0" xfId="0" applyNumberFormat="1" applyFont="1" applyAlignment="1">
      <alignment horizontal="left" vertical="center"/>
    </xf>
    <xf numFmtId="176" fontId="11" fillId="0" borderId="0" xfId="0" applyNumberFormat="1" applyFont="1">
      <alignment vertical="center"/>
    </xf>
    <xf numFmtId="176" fontId="7" fillId="0" borderId="0" xfId="0" applyNumberFormat="1" applyFont="1">
      <alignment vertical="center"/>
    </xf>
    <xf numFmtId="176" fontId="14" fillId="0" borderId="0" xfId="0" applyNumberFormat="1" applyFont="1">
      <alignment vertical="center"/>
    </xf>
    <xf numFmtId="176" fontId="12" fillId="4" borderId="0" xfId="0" applyNumberFormat="1" applyFont="1" applyFill="1">
      <alignment vertical="center"/>
    </xf>
    <xf numFmtId="176" fontId="0" fillId="0" borderId="0" xfId="0" applyNumberFormat="1" applyFont="1" applyAlignment="1">
      <alignment horizontal="left" vertical="center"/>
    </xf>
    <xf numFmtId="176" fontId="9" fillId="0" borderId="0" xfId="0" applyNumberFormat="1" applyFont="1" applyAlignment="1">
      <alignment horizontal="left" vertical="center"/>
    </xf>
    <xf numFmtId="176" fontId="8" fillId="0" borderId="0" xfId="0" applyNumberFormat="1" applyFont="1" applyAlignment="1">
      <alignment horizontal="left" vertical="center"/>
    </xf>
    <xf numFmtId="176" fontId="1" fillId="0" borderId="0" xfId="0" applyNumberFormat="1" applyFont="1" applyAlignment="1">
      <alignment horizontal="left" vertical="center" wrapText="1"/>
    </xf>
    <xf numFmtId="176" fontId="10" fillId="0" borderId="0" xfId="0" applyNumberFormat="1" applyFont="1" applyAlignment="1">
      <alignment horizontal="left" vertical="center" wrapText="1"/>
    </xf>
    <xf numFmtId="218" fontId="8" fillId="7" borderId="9" xfId="0" applyNumberFormat="1" applyFont="1" applyFill="1" applyBorder="1" applyAlignment="1">
      <alignment horizontal="center" vertical="center"/>
    </xf>
    <xf numFmtId="176" fontId="7" fillId="0" borderId="0" xfId="0" applyNumberFormat="1" applyFont="1" applyFill="1" applyAlignment="1">
      <alignment horizontal="left" vertical="center" wrapText="1"/>
    </xf>
    <xf numFmtId="176" fontId="8" fillId="0" borderId="0" xfId="0" applyNumberFormat="1" applyFont="1" applyFill="1" applyAlignment="1">
      <alignment horizontal="left" vertical="center" wrapText="1"/>
    </xf>
    <xf numFmtId="176" fontId="0" fillId="0" borderId="0" xfId="0" applyNumberFormat="1" applyFont="1" applyFill="1">
      <alignment vertical="center"/>
    </xf>
    <xf numFmtId="176" fontId="9" fillId="0" borderId="0" xfId="0" applyNumberFormat="1" applyFont="1" applyFill="1">
      <alignment vertical="center"/>
    </xf>
    <xf numFmtId="176" fontId="1" fillId="0" borderId="0" xfId="0" applyNumberFormat="1" applyFont="1" applyFill="1" applyAlignment="1">
      <alignment horizontal="left" vertical="center" wrapText="1"/>
    </xf>
    <xf numFmtId="176" fontId="23" fillId="0" borderId="0" xfId="0" applyFont="1" applyAlignment="1"/>
    <xf numFmtId="176" fontId="23" fillId="0" borderId="0" xfId="0" applyNumberFormat="1" applyFont="1">
      <alignment vertical="center"/>
    </xf>
    <xf numFmtId="176" fontId="3" fillId="0" borderId="23" xfId="0" applyNumberFormat="1" applyFont="1" applyBorder="1" applyAlignment="1">
      <alignment horizontal="center" vertical="center"/>
    </xf>
    <xf numFmtId="176" fontId="24" fillId="8" borderId="10" xfId="0" applyFont="1" applyFill="1" applyBorder="1" applyAlignment="1">
      <alignment horizontal="center"/>
    </xf>
    <xf numFmtId="176" fontId="24" fillId="8" borderId="24" xfId="0" applyFont="1" applyFill="1" applyBorder="1" applyAlignment="1">
      <alignment horizontal="center"/>
    </xf>
    <xf numFmtId="176" fontId="25" fillId="0" borderId="3" xfId="0" applyFont="1" applyFill="1" applyBorder="1" applyAlignment="1">
      <alignment vertical="center"/>
    </xf>
    <xf numFmtId="219" fontId="25" fillId="0" borderId="4" xfId="0" applyNumberFormat="1" applyFont="1" applyFill="1" applyBorder="1" applyAlignment="1" applyProtection="1"/>
    <xf numFmtId="176" fontId="25" fillId="0" borderId="4" xfId="0" applyFont="1" applyFill="1" applyBorder="1" applyAlignment="1">
      <alignment vertical="center"/>
    </xf>
    <xf numFmtId="219" fontId="26" fillId="0" borderId="4" xfId="0" applyNumberFormat="1" applyFont="1" applyFill="1" applyBorder="1" applyAlignment="1" applyProtection="1"/>
    <xf numFmtId="176" fontId="23" fillId="0" borderId="3" xfId="0" applyFont="1" applyBorder="1" applyAlignment="1"/>
    <xf numFmtId="176" fontId="23" fillId="0" borderId="4" xfId="0" applyFont="1" applyBorder="1" applyAlignment="1"/>
    <xf numFmtId="219" fontId="25" fillId="9" borderId="4" xfId="0" applyNumberFormat="1" applyFont="1" applyFill="1" applyBorder="1" applyAlignment="1" applyProtection="1"/>
    <xf numFmtId="176" fontId="23" fillId="0" borderId="5" xfId="0" applyFont="1" applyBorder="1" applyAlignment="1"/>
    <xf numFmtId="176" fontId="23" fillId="0" borderId="6" xfId="0" applyFont="1" applyBorder="1" applyAlignment="1"/>
    <xf numFmtId="176" fontId="25" fillId="0" borderId="6" xfId="0" applyFont="1" applyFill="1" applyBorder="1" applyAlignment="1">
      <alignment vertical="center"/>
    </xf>
    <xf numFmtId="219" fontId="25" fillId="0" borderId="6" xfId="0" applyNumberFormat="1" applyFont="1" applyFill="1" applyBorder="1" applyAlignment="1" applyProtection="1"/>
    <xf numFmtId="176" fontId="27" fillId="0" borderId="0" xfId="55" applyFont="1" applyAlignment="1" applyProtection="1">
      <alignment vertical="center"/>
    </xf>
    <xf numFmtId="176" fontId="24" fillId="8" borderId="11" xfId="0" applyFont="1" applyFill="1" applyBorder="1" applyAlignment="1">
      <alignment horizontal="center"/>
    </xf>
    <xf numFmtId="176" fontId="24" fillId="8" borderId="25" xfId="0" applyFont="1" applyFill="1" applyBorder="1" applyAlignment="1">
      <alignment horizontal="center"/>
    </xf>
    <xf numFmtId="219" fontId="25" fillId="0" borderId="26" xfId="0" applyNumberFormat="1" applyFont="1" applyFill="1" applyBorder="1" applyAlignment="1" applyProtection="1"/>
    <xf numFmtId="176" fontId="25" fillId="0" borderId="8" xfId="0" applyFont="1" applyFill="1" applyBorder="1" applyAlignment="1">
      <alignment vertical="center"/>
    </xf>
    <xf numFmtId="176" fontId="23" fillId="0" borderId="26" xfId="0" applyFont="1" applyBorder="1" applyAlignment="1"/>
    <xf numFmtId="176" fontId="23" fillId="0" borderId="8" xfId="0" applyFont="1" applyBorder="1" applyAlignment="1"/>
    <xf numFmtId="0" fontId="25" fillId="0" borderId="4" xfId="0" applyNumberFormat="1" applyFont="1" applyFill="1" applyBorder="1" applyAlignment="1" applyProtection="1"/>
    <xf numFmtId="0" fontId="25" fillId="0" borderId="26" xfId="0" applyNumberFormat="1" applyFont="1" applyFill="1" applyBorder="1" applyAlignment="1" applyProtection="1"/>
    <xf numFmtId="176" fontId="23" fillId="0" borderId="27" xfId="0" applyFont="1" applyBorder="1" applyAlignment="1"/>
    <xf numFmtId="176" fontId="23" fillId="0" borderId="9" xfId="0" applyFont="1" applyBorder="1" applyAlignment="1"/>
    <xf numFmtId="0" fontId="28" fillId="0" borderId="0" xfId="0" applyNumberFormat="1" applyFont="1" applyFill="1" applyBorder="1" applyAlignment="1" applyProtection="1"/>
    <xf numFmtId="0" fontId="29" fillId="0" borderId="0" xfId="0" applyNumberFormat="1" applyFont="1" applyFill="1" applyBorder="1" applyAlignment="1"/>
    <xf numFmtId="176" fontId="30" fillId="0" borderId="28" xfId="0" applyNumberFormat="1" applyFont="1" applyBorder="1" applyAlignment="1">
      <alignment horizontal="center"/>
    </xf>
    <xf numFmtId="176" fontId="30" fillId="0" borderId="29" xfId="0" applyNumberFormat="1" applyFont="1" applyBorder="1" applyAlignment="1">
      <alignment horizontal="center"/>
    </xf>
    <xf numFmtId="176" fontId="30" fillId="0" borderId="30" xfId="0" applyNumberFormat="1" applyFont="1" applyBorder="1" applyAlignment="1">
      <alignment horizontal="center"/>
    </xf>
    <xf numFmtId="176" fontId="31" fillId="0" borderId="0" xfId="55" applyNumberFormat="1" applyFont="1" applyAlignment="1" applyProtection="1">
      <alignment vertical="center"/>
    </xf>
    <xf numFmtId="176" fontId="8" fillId="0" borderId="31" xfId="0" applyNumberFormat="1" applyFont="1" applyFill="1" applyBorder="1" applyAlignment="1">
      <alignment horizontal="left"/>
    </xf>
    <xf numFmtId="176" fontId="8" fillId="0" borderId="0" xfId="0" applyNumberFormat="1" applyFont="1" applyFill="1" applyBorder="1" applyAlignment="1">
      <alignment horizontal="left"/>
    </xf>
    <xf numFmtId="176" fontId="8" fillId="0" borderId="32" xfId="0" applyNumberFormat="1" applyFont="1" applyFill="1" applyBorder="1" applyAlignment="1">
      <alignment horizontal="left" vertical="center"/>
    </xf>
    <xf numFmtId="176" fontId="2" fillId="0" borderId="33" xfId="0" applyNumberFormat="1" applyFont="1" applyFill="1" applyBorder="1" applyAlignment="1">
      <alignment horizontal="center" vertical="center" wrapText="1" shrinkToFit="1"/>
    </xf>
    <xf numFmtId="176" fontId="2" fillId="0" borderId="34" xfId="0" applyNumberFormat="1" applyFont="1" applyFill="1" applyBorder="1" applyAlignment="1">
      <alignment horizontal="center" vertical="center" wrapText="1"/>
    </xf>
    <xf numFmtId="176" fontId="2" fillId="0" borderId="35" xfId="0" applyNumberFormat="1" applyFont="1" applyFill="1" applyBorder="1" applyAlignment="1">
      <alignment horizontal="center" vertical="center" wrapText="1"/>
    </xf>
    <xf numFmtId="176" fontId="2" fillId="0" borderId="36" xfId="0" applyNumberFormat="1" applyFont="1" applyFill="1" applyBorder="1" applyAlignment="1">
      <alignment horizontal="center" vertical="center" wrapText="1"/>
    </xf>
    <xf numFmtId="176" fontId="2" fillId="0" borderId="31" xfId="0" applyNumberFormat="1" applyFont="1" applyFill="1" applyBorder="1" applyAlignment="1">
      <alignment horizontal="center" vertical="center" wrapText="1" shrinkToFit="1"/>
    </xf>
    <xf numFmtId="176" fontId="2" fillId="0" borderId="17" xfId="0" applyNumberFormat="1" applyFont="1" applyFill="1" applyBorder="1" applyAlignment="1">
      <alignment horizontal="center" vertical="center" wrapText="1"/>
    </xf>
    <xf numFmtId="176" fontId="2" fillId="0" borderId="32" xfId="0" applyNumberFormat="1" applyFont="1" applyFill="1" applyBorder="1" applyAlignment="1">
      <alignment horizontal="center" vertical="center" wrapText="1"/>
    </xf>
    <xf numFmtId="176" fontId="2" fillId="0" borderId="33" xfId="0" applyNumberFormat="1" applyFont="1" applyBorder="1" applyAlignment="1">
      <alignment horizontal="center" vertical="center" wrapText="1" shrinkToFit="1"/>
    </xf>
    <xf numFmtId="176" fontId="2" fillId="0" borderId="4" xfId="0" applyNumberFormat="1" applyFont="1" applyBorder="1" applyAlignment="1">
      <alignment horizontal="left" vertical="center" wrapText="1"/>
    </xf>
    <xf numFmtId="176" fontId="2" fillId="0" borderId="8" xfId="0" applyNumberFormat="1" applyFont="1" applyBorder="1" applyAlignment="1">
      <alignment horizontal="left" vertical="center" wrapText="1"/>
    </xf>
    <xf numFmtId="176" fontId="2" fillId="0" borderId="31" xfId="0" applyNumberFormat="1" applyFont="1" applyBorder="1" applyAlignment="1">
      <alignment horizontal="center" vertical="center" wrapText="1" shrinkToFit="1"/>
    </xf>
    <xf numFmtId="176" fontId="2" fillId="0" borderId="4" xfId="0" applyNumberFormat="1" applyFont="1" applyBorder="1" applyAlignment="1">
      <alignment horizontal="left" vertical="center"/>
    </xf>
    <xf numFmtId="176" fontId="2" fillId="0" borderId="8" xfId="0" applyNumberFormat="1" applyFont="1" applyBorder="1" applyAlignment="1">
      <alignment horizontal="left" vertical="center"/>
    </xf>
    <xf numFmtId="176" fontId="2" fillId="0" borderId="3" xfId="0" applyNumberFormat="1" applyFont="1" applyBorder="1" applyAlignment="1">
      <alignment horizontal="center" vertical="center" wrapText="1" shrinkToFit="1"/>
    </xf>
    <xf numFmtId="176" fontId="2" fillId="0" borderId="4"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176" fontId="2" fillId="0" borderId="37" xfId="0" applyNumberFormat="1" applyFont="1" applyBorder="1" applyAlignment="1">
      <alignment horizontal="center" vertical="center" wrapText="1"/>
    </xf>
    <xf numFmtId="176" fontId="2" fillId="0" borderId="38" xfId="0" applyNumberFormat="1" applyFont="1" applyBorder="1" applyAlignment="1">
      <alignment horizontal="center" vertical="center" wrapText="1"/>
    </xf>
    <xf numFmtId="176" fontId="2" fillId="0" borderId="26" xfId="0" applyNumberFormat="1" applyFont="1" applyBorder="1" applyAlignment="1">
      <alignment horizontal="center" vertical="center" wrapText="1"/>
    </xf>
    <xf numFmtId="176" fontId="2" fillId="0" borderId="39"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8" fillId="0" borderId="26" xfId="0" applyNumberFormat="1" applyFont="1" applyBorder="1" applyAlignment="1">
      <alignment horizontal="center" vertical="center"/>
    </xf>
    <xf numFmtId="176" fontId="8" fillId="0" borderId="8" xfId="0" applyNumberFormat="1" applyFont="1" applyBorder="1" applyAlignment="1">
      <alignment horizontal="center" vertical="center" wrapText="1"/>
    </xf>
    <xf numFmtId="176" fontId="8" fillId="0" borderId="3" xfId="0" applyNumberFormat="1" applyFont="1" applyBorder="1" applyAlignment="1">
      <alignment horizontal="center" vertical="center"/>
    </xf>
    <xf numFmtId="176" fontId="32" fillId="0" borderId="31" xfId="0" applyNumberFormat="1" applyFont="1" applyFill="1" applyBorder="1" applyAlignment="1">
      <alignment horizontal="center" wrapText="1"/>
    </xf>
    <xf numFmtId="176" fontId="32" fillId="0" borderId="0" xfId="0" applyNumberFormat="1" applyFont="1" applyFill="1" applyBorder="1" applyAlignment="1">
      <alignment horizontal="center" wrapText="1"/>
    </xf>
    <xf numFmtId="176" fontId="32" fillId="0" borderId="32" xfId="0" applyNumberFormat="1" applyFont="1" applyFill="1" applyBorder="1" applyAlignment="1">
      <alignment horizontal="center" wrapText="1"/>
    </xf>
    <xf numFmtId="176" fontId="8" fillId="0" borderId="31" xfId="0" applyNumberFormat="1" applyFont="1" applyFill="1" applyBorder="1" applyAlignment="1">
      <alignment horizontal="center"/>
    </xf>
    <xf numFmtId="176" fontId="8" fillId="0" borderId="0" xfId="0" applyNumberFormat="1" applyFont="1" applyFill="1" applyBorder="1" applyAlignment="1">
      <alignment horizontal="center"/>
    </xf>
    <xf numFmtId="176" fontId="8" fillId="0" borderId="32" xfId="0" applyNumberFormat="1" applyFont="1" applyFill="1" applyBorder="1" applyAlignment="1">
      <alignment horizontal="center"/>
    </xf>
    <xf numFmtId="176" fontId="33" fillId="0" borderId="31" xfId="0" applyNumberFormat="1" applyFont="1" applyFill="1" applyBorder="1" applyAlignment="1">
      <alignment horizontal="left" vertical="center" wrapText="1"/>
    </xf>
    <xf numFmtId="176" fontId="33" fillId="0" borderId="0" xfId="0" applyNumberFormat="1" applyFont="1" applyFill="1" applyBorder="1" applyAlignment="1">
      <alignment horizontal="left" vertical="center" wrapText="1"/>
    </xf>
    <xf numFmtId="176" fontId="33" fillId="0" borderId="32" xfId="0" applyNumberFormat="1" applyFont="1" applyFill="1" applyBorder="1" applyAlignment="1">
      <alignment horizontal="left" vertical="center" wrapText="1"/>
    </xf>
    <xf numFmtId="176" fontId="33" fillId="0" borderId="31" xfId="0" applyNumberFormat="1" applyFont="1" applyFill="1" applyBorder="1" applyAlignment="1">
      <alignment horizontal="left" vertical="center"/>
    </xf>
    <xf numFmtId="176" fontId="33" fillId="0" borderId="0" xfId="0" applyNumberFormat="1" applyFont="1" applyFill="1" applyBorder="1" applyAlignment="1">
      <alignment horizontal="left" vertical="center"/>
    </xf>
    <xf numFmtId="176" fontId="33" fillId="0" borderId="32" xfId="0" applyNumberFormat="1" applyFont="1" applyFill="1" applyBorder="1" applyAlignment="1">
      <alignment horizontal="left" vertical="center"/>
    </xf>
    <xf numFmtId="176" fontId="34" fillId="0" borderId="31" xfId="0" applyNumberFormat="1" applyFont="1" applyFill="1" applyBorder="1" applyAlignment="1">
      <alignment horizontal="left" vertical="center"/>
    </xf>
    <xf numFmtId="176" fontId="35" fillId="0" borderId="31" xfId="0" applyNumberFormat="1" applyFont="1" applyFill="1" applyBorder="1" applyAlignment="1">
      <alignment vertical="center"/>
    </xf>
    <xf numFmtId="176" fontId="33" fillId="0" borderId="0" xfId="0" applyNumberFormat="1" applyFont="1" applyFill="1" applyBorder="1" applyAlignment="1">
      <alignment vertical="center"/>
    </xf>
    <xf numFmtId="176" fontId="33" fillId="0" borderId="32" xfId="0" applyNumberFormat="1" applyFont="1" applyFill="1" applyBorder="1" applyAlignment="1">
      <alignment vertical="center"/>
    </xf>
    <xf numFmtId="176" fontId="8" fillId="0" borderId="31" xfId="0" applyNumberFormat="1" applyFont="1" applyFill="1" applyBorder="1" applyAlignment="1">
      <alignment horizontal="center" vertical="center"/>
    </xf>
    <xf numFmtId="176" fontId="33" fillId="0" borderId="0" xfId="0" applyNumberFormat="1" applyFont="1" applyFill="1" applyBorder="1" applyAlignment="1">
      <alignment horizontal="center" vertical="center"/>
    </xf>
    <xf numFmtId="176" fontId="33" fillId="0" borderId="32" xfId="0" applyNumberFormat="1" applyFont="1" applyFill="1" applyBorder="1" applyAlignment="1">
      <alignment horizontal="center" vertical="center"/>
    </xf>
    <xf numFmtId="176" fontId="19" fillId="0" borderId="31" xfId="0" applyNumberFormat="1" applyFont="1" applyFill="1" applyBorder="1" applyAlignment="1">
      <alignment horizontal="center"/>
    </xf>
    <xf numFmtId="176" fontId="19" fillId="0" borderId="0" xfId="0" applyNumberFormat="1" applyFont="1" applyFill="1" applyBorder="1" applyAlignment="1">
      <alignment horizontal="center"/>
    </xf>
    <xf numFmtId="176" fontId="19" fillId="0" borderId="32" xfId="0" applyNumberFormat="1" applyFont="1" applyFill="1" applyBorder="1" applyAlignment="1">
      <alignment horizontal="center"/>
    </xf>
    <xf numFmtId="176" fontId="33" fillId="0" borderId="31" xfId="0" applyNumberFormat="1" applyFont="1" applyFill="1" applyBorder="1" applyAlignment="1">
      <alignment horizontal="center"/>
    </xf>
    <xf numFmtId="176" fontId="33" fillId="0" borderId="0" xfId="0" applyNumberFormat="1" applyFont="1" applyFill="1" applyBorder="1" applyAlignment="1">
      <alignment horizontal="center"/>
    </xf>
    <xf numFmtId="176" fontId="33" fillId="0" borderId="32" xfId="0" applyNumberFormat="1" applyFont="1" applyFill="1" applyBorder="1" applyAlignment="1">
      <alignment horizontal="center"/>
    </xf>
    <xf numFmtId="176" fontId="8" fillId="0" borderId="31" xfId="0" applyNumberFormat="1" applyFont="1" applyFill="1" applyBorder="1" applyAlignment="1">
      <alignment horizontal="left" wrapText="1"/>
    </xf>
    <xf numFmtId="176" fontId="8" fillId="0" borderId="0" xfId="0" applyNumberFormat="1" applyFont="1" applyFill="1" applyBorder="1" applyAlignment="1">
      <alignment horizontal="left" wrapText="1"/>
    </xf>
    <xf numFmtId="176" fontId="8" fillId="0" borderId="32" xfId="0" applyNumberFormat="1" applyFont="1" applyFill="1" applyBorder="1" applyAlignment="1">
      <alignment horizontal="left" wrapText="1"/>
    </xf>
    <xf numFmtId="176" fontId="0" fillId="0" borderId="40" xfId="0" applyNumberFormat="1" applyBorder="1">
      <alignment vertical="center"/>
    </xf>
    <xf numFmtId="176" fontId="0" fillId="0" borderId="23" xfId="0" applyNumberFormat="1" applyBorder="1">
      <alignment vertical="center"/>
    </xf>
    <xf numFmtId="176" fontId="0" fillId="0" borderId="41" xfId="0" applyNumberFormat="1" applyBorder="1">
      <alignment vertical="center"/>
    </xf>
    <xf numFmtId="176" fontId="8" fillId="0" borderId="0" xfId="0" applyFont="1" applyAlignment="1">
      <alignment vertical="center"/>
    </xf>
    <xf numFmtId="176" fontId="4" fillId="0" borderId="0" xfId="0" applyNumberFormat="1" applyFont="1" applyFill="1" applyBorder="1" applyAlignment="1">
      <alignment horizontal="center" vertical="center"/>
    </xf>
    <xf numFmtId="176" fontId="36"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7" fillId="0" borderId="0" xfId="0" applyNumberFormat="1" applyFont="1" applyFill="1" applyAlignment="1">
      <alignment horizontal="center" vertical="center"/>
    </xf>
    <xf numFmtId="176" fontId="38" fillId="0" borderId="0" xfId="0" applyNumberFormat="1" applyFont="1" applyFill="1" applyBorder="1" applyAlignment="1">
      <alignment vertical="center"/>
    </xf>
    <xf numFmtId="176" fontId="39" fillId="0" borderId="0" xfId="0" applyNumberFormat="1" applyFont="1" applyFill="1" applyAlignment="1">
      <alignment horizontal="center" vertical="center"/>
    </xf>
    <xf numFmtId="176" fontId="40" fillId="0" borderId="0" xfId="0" applyNumberFormat="1" applyFont="1" applyFill="1" applyAlignment="1">
      <alignment horizontal="center" vertical="center"/>
    </xf>
    <xf numFmtId="176" fontId="8" fillId="2" borderId="1" xfId="0" applyNumberFormat="1" applyFont="1" applyFill="1" applyBorder="1" applyAlignment="1">
      <alignment horizontal="center" vertical="center"/>
    </xf>
    <xf numFmtId="176" fontId="8" fillId="2" borderId="14" xfId="0" applyNumberFormat="1" applyFont="1" applyFill="1" applyBorder="1" applyAlignment="1">
      <alignment horizontal="center" vertical="center"/>
    </xf>
    <xf numFmtId="176" fontId="41" fillId="2" borderId="2" xfId="0" applyNumberFormat="1" applyFont="1" applyFill="1" applyBorder="1" applyAlignment="1">
      <alignment horizontal="center" vertical="center"/>
    </xf>
    <xf numFmtId="176" fontId="8" fillId="2" borderId="2" xfId="0" applyNumberFormat="1" applyFont="1" applyFill="1" applyBorder="1" applyAlignment="1">
      <alignment horizontal="center" vertical="center"/>
    </xf>
    <xf numFmtId="176" fontId="8" fillId="0" borderId="42" xfId="0" applyNumberFormat="1" applyFont="1" applyBorder="1" applyAlignment="1">
      <alignment horizontal="center" vertical="center"/>
    </xf>
    <xf numFmtId="176" fontId="8" fillId="0" borderId="43" xfId="0" applyNumberFormat="1" applyFont="1" applyBorder="1" applyAlignment="1">
      <alignment horizontal="center" vertical="center"/>
    </xf>
    <xf numFmtId="176" fontId="8" fillId="0" borderId="43" xfId="0" applyNumberFormat="1" applyFont="1" applyFill="1" applyBorder="1" applyAlignment="1">
      <alignment horizontal="center" vertical="center"/>
    </xf>
    <xf numFmtId="218" fontId="8" fillId="0" borderId="44" xfId="0" applyNumberFormat="1" applyFont="1" applyBorder="1" applyAlignment="1">
      <alignment horizontal="center" vertical="center"/>
    </xf>
    <xf numFmtId="218" fontId="8" fillId="0" borderId="4" xfId="0" applyNumberFormat="1" applyFont="1" applyBorder="1" applyAlignment="1">
      <alignment horizontal="center" vertical="center"/>
    </xf>
    <xf numFmtId="176" fontId="8" fillId="2" borderId="37" xfId="0" applyNumberFormat="1" applyFont="1" applyFill="1" applyBorder="1" applyAlignment="1">
      <alignment horizontal="center" vertical="center"/>
    </xf>
    <xf numFmtId="176" fontId="8" fillId="2" borderId="38" xfId="0" applyNumberFormat="1" applyFont="1" applyFill="1" applyBorder="1" applyAlignment="1">
      <alignment horizontal="center" vertical="center"/>
    </xf>
    <xf numFmtId="176" fontId="8" fillId="0" borderId="38" xfId="0" applyNumberFormat="1" applyFont="1" applyFill="1" applyBorder="1" applyAlignment="1">
      <alignment horizontal="center" vertical="center"/>
    </xf>
    <xf numFmtId="176" fontId="8" fillId="0" borderId="4" xfId="0" applyNumberFormat="1" applyFont="1" applyBorder="1" applyAlignment="1">
      <alignment horizontal="center" vertical="center"/>
    </xf>
    <xf numFmtId="176" fontId="8" fillId="2" borderId="45" xfId="0" applyNumberFormat="1" applyFont="1" applyFill="1" applyBorder="1" applyAlignment="1">
      <alignment horizontal="center" vertical="center" wrapText="1"/>
    </xf>
    <xf numFmtId="176" fontId="8" fillId="2" borderId="46" xfId="0" applyNumberFormat="1" applyFont="1" applyFill="1" applyBorder="1" applyAlignment="1">
      <alignment horizontal="center" vertical="center"/>
    </xf>
    <xf numFmtId="176" fontId="41" fillId="2" borderId="47" xfId="0" applyNumberFormat="1" applyFont="1" applyFill="1" applyBorder="1" applyAlignment="1">
      <alignment horizontal="center" vertical="center"/>
    </xf>
    <xf numFmtId="176" fontId="8" fillId="2" borderId="47" xfId="0" applyNumberFormat="1" applyFont="1" applyFill="1" applyBorder="1" applyAlignment="1">
      <alignment horizontal="center" vertical="center"/>
    </xf>
    <xf numFmtId="176" fontId="8" fillId="10" borderId="43" xfId="0" applyNumberFormat="1" applyFont="1" applyFill="1" applyBorder="1" applyAlignment="1">
      <alignment horizontal="center" vertical="center"/>
    </xf>
    <xf numFmtId="176" fontId="8" fillId="10" borderId="38" xfId="0" applyNumberFormat="1" applyFont="1" applyFill="1" applyBorder="1" applyAlignment="1">
      <alignment horizontal="center" vertical="center"/>
    </xf>
    <xf numFmtId="176" fontId="9" fillId="0" borderId="0" xfId="0" applyNumberFormat="1" applyFont="1" applyAlignment="1">
      <alignment horizontal="right" vertical="center"/>
    </xf>
    <xf numFmtId="176" fontId="42" fillId="2" borderId="2" xfId="0" applyNumberFormat="1" applyFont="1" applyFill="1" applyBorder="1" applyAlignment="1">
      <alignment horizontal="center" vertical="center"/>
    </xf>
    <xf numFmtId="176" fontId="41" fillId="2" borderId="7" xfId="0" applyNumberFormat="1" applyFont="1" applyFill="1" applyBorder="1" applyAlignment="1">
      <alignment horizontal="center" vertical="center"/>
    </xf>
    <xf numFmtId="176" fontId="8" fillId="0" borderId="48" xfId="0" applyNumberFormat="1" applyFont="1" applyBorder="1" applyAlignment="1">
      <alignment horizontal="center" vertical="center"/>
    </xf>
    <xf numFmtId="218" fontId="8" fillId="0" borderId="8" xfId="0" applyNumberFormat="1" applyFont="1" applyBorder="1" applyAlignment="1">
      <alignment horizontal="center" vertical="center"/>
    </xf>
    <xf numFmtId="176" fontId="8" fillId="2" borderId="39" xfId="0" applyNumberFormat="1" applyFont="1" applyFill="1" applyBorder="1" applyAlignment="1">
      <alignment horizontal="center" vertical="center"/>
    </xf>
    <xf numFmtId="176" fontId="42" fillId="2" borderId="47" xfId="0" applyNumberFormat="1" applyFont="1" applyFill="1" applyBorder="1" applyAlignment="1">
      <alignment horizontal="center" vertical="center"/>
    </xf>
    <xf numFmtId="176" fontId="41" fillId="2" borderId="49" xfId="0" applyNumberFormat="1" applyFont="1" applyFill="1" applyBorder="1" applyAlignment="1">
      <alignment horizontal="center" vertical="center"/>
    </xf>
    <xf numFmtId="218" fontId="8" fillId="0" borderId="8" xfId="0" applyNumberFormat="1" applyFont="1" applyFill="1" applyBorder="1" applyAlignment="1">
      <alignment horizontal="center" vertical="center"/>
    </xf>
    <xf numFmtId="176" fontId="8" fillId="0" borderId="5" xfId="0" applyNumberFormat="1" applyFont="1" applyBorder="1" applyAlignment="1">
      <alignment horizontal="center" vertical="center"/>
    </xf>
    <xf numFmtId="218" fontId="8" fillId="0" borderId="50" xfId="0" applyNumberFormat="1" applyFont="1" applyBorder="1" applyAlignment="1">
      <alignment horizontal="center" vertical="center"/>
    </xf>
    <xf numFmtId="218" fontId="8" fillId="0" borderId="6" xfId="0" applyNumberFormat="1" applyFont="1" applyFill="1" applyBorder="1" applyAlignment="1">
      <alignment horizontal="center" vertical="center"/>
    </xf>
    <xf numFmtId="176" fontId="8" fillId="0" borderId="0" xfId="0" applyFont="1" applyAlignment="1">
      <alignment horizontal="left" vertical="center" wrapText="1"/>
    </xf>
    <xf numFmtId="176" fontId="8" fillId="0" borderId="0" xfId="1252" applyFont="1" applyFill="1" applyAlignment="1">
      <alignment horizontal="left" vertical="top" wrapText="1"/>
    </xf>
    <xf numFmtId="176" fontId="8" fillId="0" borderId="0" xfId="324" applyFont="1" applyAlignment="1">
      <alignment horizontal="left" vertical="center" wrapText="1"/>
    </xf>
    <xf numFmtId="176" fontId="10" fillId="0" borderId="0" xfId="324" applyFont="1" applyAlignment="1">
      <alignment horizontal="left" vertical="center" wrapText="1"/>
    </xf>
    <xf numFmtId="176" fontId="31" fillId="0" borderId="0" xfId="55" applyNumberFormat="1" applyAlignment="1" applyProtection="1">
      <alignment vertical="center"/>
    </xf>
    <xf numFmtId="176" fontId="43" fillId="0" borderId="0" xfId="1252" applyAlignment="1">
      <alignment vertical="center"/>
    </xf>
    <xf numFmtId="176" fontId="0" fillId="0" borderId="0" xfId="1252" applyFont="1" applyAlignment="1">
      <alignment vertical="center"/>
    </xf>
    <xf numFmtId="176" fontId="8" fillId="3" borderId="0" xfId="0" applyFont="1" applyFill="1" applyAlignment="1">
      <alignment vertical="center"/>
    </xf>
    <xf numFmtId="176" fontId="8" fillId="4" borderId="0" xfId="324" applyFont="1" applyFill="1" applyAlignment="1">
      <alignment horizontal="left" vertical="center" wrapText="1"/>
    </xf>
    <xf numFmtId="176" fontId="43" fillId="4" borderId="0" xfId="1252" applyFont="1" applyFill="1" applyAlignment="1">
      <alignment vertical="center"/>
    </xf>
    <xf numFmtId="218" fontId="8" fillId="0" borderId="9" xfId="0" applyNumberFormat="1" applyFont="1" applyFill="1" applyBorder="1" applyAlignment="1">
      <alignment horizontal="center" vertical="center"/>
    </xf>
    <xf numFmtId="176" fontId="44" fillId="0" borderId="0" xfId="0" applyNumberFormat="1" applyFont="1" applyFill="1" applyBorder="1" applyAlignment="1">
      <alignment horizontal="center" vertical="center"/>
    </xf>
    <xf numFmtId="176" fontId="27" fillId="0" borderId="0" xfId="55" applyNumberFormat="1" applyFont="1" applyAlignment="1" applyProtection="1">
      <alignment vertical="center"/>
    </xf>
    <xf numFmtId="176" fontId="5"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76" fontId="8" fillId="0" borderId="0" xfId="0" applyNumberFormat="1" applyFont="1" applyFill="1" applyBorder="1" applyAlignment="1">
      <alignment horizontal="right" vertical="center"/>
    </xf>
    <xf numFmtId="176" fontId="1" fillId="0" borderId="0" xfId="0" applyNumberFormat="1" applyFont="1" applyFill="1" applyBorder="1" applyAlignment="1">
      <alignment vertical="center"/>
    </xf>
    <xf numFmtId="176" fontId="45" fillId="2" borderId="1" xfId="0" applyNumberFormat="1" applyFont="1" applyFill="1" applyBorder="1" applyAlignment="1">
      <alignment horizontal="center" vertical="center" wrapText="1"/>
    </xf>
    <xf numFmtId="176" fontId="45" fillId="2" borderId="2" xfId="0" applyNumberFormat="1" applyFont="1" applyFill="1" applyBorder="1" applyAlignment="1">
      <alignment horizontal="center" vertical="center" wrapText="1"/>
    </xf>
    <xf numFmtId="176" fontId="46" fillId="2" borderId="2" xfId="0" applyNumberFormat="1" applyFont="1" applyFill="1" applyBorder="1" applyAlignment="1">
      <alignment horizontal="center" vertical="center" wrapText="1"/>
    </xf>
    <xf numFmtId="176" fontId="45" fillId="2" borderId="7" xfId="0" applyNumberFormat="1" applyFont="1" applyFill="1" applyBorder="1" applyAlignment="1">
      <alignment horizontal="center" vertical="center" wrapText="1"/>
    </xf>
    <xf numFmtId="176" fontId="45" fillId="0" borderId="3" xfId="0" applyNumberFormat="1" applyFont="1" applyFill="1" applyBorder="1" applyAlignment="1">
      <alignment horizontal="center" vertical="center" wrapText="1"/>
    </xf>
    <xf numFmtId="217" fontId="45" fillId="0" borderId="4" xfId="0" applyNumberFormat="1" applyFont="1" applyFill="1" applyBorder="1" applyAlignment="1">
      <alignment horizontal="center" vertical="center" wrapText="1"/>
    </xf>
    <xf numFmtId="217" fontId="45" fillId="0" borderId="8" xfId="0" applyNumberFormat="1" applyFont="1" applyFill="1" applyBorder="1" applyAlignment="1">
      <alignment horizontal="center" vertical="center" wrapText="1"/>
    </xf>
    <xf numFmtId="220" fontId="45" fillId="0" borderId="0" xfId="0" applyNumberFormat="1" applyFont="1" applyFill="1" applyBorder="1" applyAlignment="1">
      <alignment horizontal="center" vertical="center" wrapText="1"/>
    </xf>
    <xf numFmtId="218" fontId="45" fillId="0" borderId="4" xfId="0" applyNumberFormat="1" applyFont="1" applyFill="1" applyBorder="1" applyAlignment="1">
      <alignment horizontal="center" vertical="center" wrapText="1"/>
    </xf>
    <xf numFmtId="218" fontId="45" fillId="0" borderId="8" xfId="0" applyNumberFormat="1" applyFont="1" applyFill="1" applyBorder="1" applyAlignment="1">
      <alignment horizontal="center" vertical="center" wrapText="1"/>
    </xf>
    <xf numFmtId="176" fontId="18" fillId="0" borderId="3" xfId="0" applyNumberFormat="1" applyFont="1" applyFill="1" applyBorder="1" applyAlignment="1">
      <alignment horizontal="center" vertical="center"/>
    </xf>
    <xf numFmtId="217" fontId="18" fillId="0" borderId="4" xfId="0" applyNumberFormat="1" applyFont="1" applyFill="1" applyBorder="1" applyAlignment="1">
      <alignment horizontal="center" vertical="center"/>
    </xf>
    <xf numFmtId="217" fontId="18" fillId="0" borderId="8" xfId="0" applyNumberFormat="1" applyFont="1" applyFill="1" applyBorder="1" applyAlignment="1">
      <alignment horizontal="center" vertical="center"/>
    </xf>
    <xf numFmtId="217" fontId="47" fillId="0" borderId="0" xfId="0" applyNumberFormat="1" applyFont="1" applyFill="1" applyBorder="1" applyAlignment="1">
      <alignment horizontal="center" vertical="center"/>
    </xf>
    <xf numFmtId="176" fontId="48" fillId="0" borderId="3" xfId="0" applyNumberFormat="1" applyFont="1" applyFill="1" applyBorder="1" applyAlignment="1">
      <alignment horizontal="center" vertical="center"/>
    </xf>
    <xf numFmtId="176" fontId="48" fillId="0" borderId="5" xfId="0" applyNumberFormat="1" applyFont="1" applyFill="1" applyBorder="1" applyAlignment="1">
      <alignment horizontal="center" vertical="center"/>
    </xf>
    <xf numFmtId="217" fontId="18" fillId="0" borderId="6" xfId="0" applyNumberFormat="1" applyFont="1" applyFill="1" applyBorder="1" applyAlignment="1">
      <alignment horizontal="center" vertical="center"/>
    </xf>
    <xf numFmtId="217" fontId="18" fillId="0" borderId="9" xfId="0" applyNumberFormat="1" applyFont="1" applyFill="1" applyBorder="1" applyAlignment="1">
      <alignment horizontal="center" vertical="center"/>
    </xf>
    <xf numFmtId="176" fontId="48" fillId="0" borderId="0" xfId="0" applyNumberFormat="1" applyFont="1" applyFill="1" applyAlignment="1">
      <alignment horizontal="center" vertical="center"/>
    </xf>
    <xf numFmtId="217" fontId="18" fillId="0" borderId="0" xfId="0" applyNumberFormat="1" applyFont="1" applyFill="1" applyAlignment="1">
      <alignment horizontal="center" vertical="center"/>
    </xf>
    <xf numFmtId="176" fontId="49" fillId="0" borderId="0" xfId="0" applyNumberFormat="1" applyFont="1">
      <alignment vertical="center"/>
    </xf>
    <xf numFmtId="176" fontId="5" fillId="0" borderId="0" xfId="0" applyNumberFormat="1" applyFont="1">
      <alignment vertical="center"/>
    </xf>
    <xf numFmtId="176" fontId="50" fillId="0" borderId="0" xfId="0" applyNumberFormat="1" applyFont="1" applyFill="1" applyAlignment="1">
      <alignment horizontal="center" vertical="center"/>
    </xf>
    <xf numFmtId="176" fontId="9" fillId="0" borderId="0" xfId="0" applyNumberFormat="1" applyFont="1" applyAlignment="1">
      <alignment vertical="center" wrapText="1"/>
    </xf>
    <xf numFmtId="176" fontId="0" fillId="0" borderId="0" xfId="0" applyNumberFormat="1" applyBorder="1">
      <alignment vertical="center"/>
    </xf>
    <xf numFmtId="176" fontId="7" fillId="2" borderId="4" xfId="0" applyNumberFormat="1" applyFont="1" applyFill="1" applyBorder="1" applyAlignment="1">
      <alignment vertical="center"/>
    </xf>
    <xf numFmtId="176" fontId="8" fillId="0" borderId="4" xfId="0" applyNumberFormat="1" applyFont="1" applyBorder="1">
      <alignment vertical="center"/>
    </xf>
    <xf numFmtId="176" fontId="8" fillId="0" borderId="35" xfId="0" applyNumberFormat="1" applyFont="1" applyBorder="1">
      <alignment vertical="center"/>
    </xf>
    <xf numFmtId="176" fontId="12" fillId="2" borderId="4" xfId="0" applyNumberFormat="1" applyFont="1" applyFill="1" applyBorder="1" applyAlignment="1">
      <alignment horizontal="center" vertical="center"/>
    </xf>
    <xf numFmtId="176" fontId="7" fillId="2" borderId="4" xfId="0" applyNumberFormat="1" applyFont="1" applyFill="1" applyBorder="1" applyAlignment="1">
      <alignment horizontal="left" vertical="center"/>
    </xf>
    <xf numFmtId="176" fontId="8" fillId="0" borderId="0" xfId="0" applyNumberFormat="1" applyFont="1" applyBorder="1">
      <alignment vertical="center"/>
    </xf>
    <xf numFmtId="176" fontId="8" fillId="11" borderId="4" xfId="0" applyNumberFormat="1" applyFont="1" applyFill="1" applyBorder="1">
      <alignment vertical="center"/>
    </xf>
    <xf numFmtId="176" fontId="7" fillId="2" borderId="4" xfId="0" applyNumberFormat="1" applyFont="1" applyFill="1" applyBorder="1">
      <alignment vertical="center"/>
    </xf>
    <xf numFmtId="0" fontId="7" fillId="2" borderId="1" xfId="0" applyNumberFormat="1" applyFont="1" applyFill="1" applyBorder="1" applyAlignment="1">
      <alignment horizontal="left" vertical="center"/>
    </xf>
    <xf numFmtId="0" fontId="8" fillId="0" borderId="7" xfId="0" applyNumberFormat="1" applyFont="1" applyFill="1" applyBorder="1" applyAlignment="1">
      <alignment horizontal="left" vertical="center"/>
    </xf>
    <xf numFmtId="176" fontId="1" fillId="0" borderId="0" xfId="0" applyNumberFormat="1" applyFont="1" applyBorder="1">
      <alignment vertical="center"/>
    </xf>
    <xf numFmtId="0" fontId="7" fillId="2" borderId="3"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176" fontId="2" fillId="0" borderId="4" xfId="0" applyNumberFormat="1" applyFont="1" applyBorder="1">
      <alignment vertical="center"/>
    </xf>
    <xf numFmtId="176" fontId="2" fillId="11" borderId="4" xfId="0" applyNumberFormat="1" applyFont="1" applyFill="1" applyBorder="1">
      <alignment vertical="center"/>
    </xf>
    <xf numFmtId="176" fontId="8" fillId="0" borderId="0" xfId="1252" applyFont="1" applyAlignment="1">
      <alignment vertical="center"/>
    </xf>
    <xf numFmtId="176" fontId="51" fillId="0" borderId="0" xfId="0" applyNumberFormat="1" applyFont="1" applyFill="1" applyAlignment="1">
      <alignment horizontal="center" vertical="center"/>
    </xf>
    <xf numFmtId="176" fontId="8" fillId="2" borderId="2" xfId="0" applyNumberFormat="1" applyFont="1" applyFill="1" applyBorder="1" applyAlignment="1">
      <alignment horizontal="center" vertical="center" wrapText="1"/>
    </xf>
    <xf numFmtId="176" fontId="8" fillId="0" borderId="37" xfId="0" applyNumberFormat="1" applyFont="1" applyBorder="1" applyAlignment="1">
      <alignment horizontal="center" vertical="center"/>
    </xf>
    <xf numFmtId="176" fontId="8" fillId="0" borderId="38" xfId="0" applyNumberFormat="1" applyFont="1" applyBorder="1" applyAlignment="1">
      <alignment horizontal="center" vertical="center"/>
    </xf>
    <xf numFmtId="222" fontId="8" fillId="12" borderId="4" xfId="286" applyNumberFormat="1" applyFont="1" applyFill="1" applyBorder="1" applyAlignment="1">
      <alignment horizontal="center" vertical="center"/>
    </xf>
    <xf numFmtId="176" fontId="8" fillId="2" borderId="33" xfId="0" applyNumberFormat="1" applyFont="1" applyFill="1" applyBorder="1" applyAlignment="1">
      <alignment horizontal="center" vertical="center"/>
    </xf>
    <xf numFmtId="176" fontId="8" fillId="2" borderId="35" xfId="0" applyNumberFormat="1" applyFont="1" applyFill="1" applyBorder="1" applyAlignment="1">
      <alignment horizontal="center" vertical="center"/>
    </xf>
    <xf numFmtId="176" fontId="8" fillId="0" borderId="35" xfId="0" applyNumberFormat="1" applyFont="1" applyFill="1" applyBorder="1" applyAlignment="1">
      <alignment horizontal="center" vertical="center"/>
    </xf>
    <xf numFmtId="176" fontId="8" fillId="10" borderId="35" xfId="0" applyNumberFormat="1" applyFont="1" applyFill="1" applyBorder="1" applyAlignment="1">
      <alignment horizontal="center" vertical="center"/>
    </xf>
    <xf numFmtId="176" fontId="8" fillId="0" borderId="1" xfId="0" applyNumberFormat="1" applyFont="1" applyBorder="1" applyAlignment="1">
      <alignment horizontal="center" vertical="center"/>
    </xf>
    <xf numFmtId="218" fontId="8" fillId="0" borderId="2" xfId="0" applyNumberFormat="1" applyFont="1" applyBorder="1" applyAlignment="1">
      <alignment horizontal="center" vertical="center"/>
    </xf>
    <xf numFmtId="218" fontId="8" fillId="0" borderId="2" xfId="0" applyNumberFormat="1" applyFont="1" applyFill="1" applyBorder="1" applyAlignment="1">
      <alignment horizontal="center" vertical="center"/>
    </xf>
    <xf numFmtId="218" fontId="38" fillId="0" borderId="2" xfId="0" applyNumberFormat="1" applyFont="1" applyFill="1" applyBorder="1" applyAlignment="1">
      <alignment horizontal="center" vertical="center"/>
    </xf>
    <xf numFmtId="218" fontId="38" fillId="0" borderId="4" xfId="0" applyNumberFormat="1" applyFont="1" applyFill="1" applyBorder="1" applyAlignment="1">
      <alignment horizontal="center" vertical="center"/>
    </xf>
    <xf numFmtId="218" fontId="8" fillId="0" borderId="47" xfId="0" applyNumberFormat="1" applyFont="1" applyBorder="1" applyAlignment="1">
      <alignment horizontal="center" vertical="center"/>
    </xf>
    <xf numFmtId="218" fontId="8" fillId="0" borderId="51" xfId="0" applyNumberFormat="1" applyFont="1" applyBorder="1" applyAlignment="1">
      <alignment horizontal="center" vertical="center"/>
    </xf>
    <xf numFmtId="176" fontId="8" fillId="2" borderId="1" xfId="0" applyNumberFormat="1" applyFont="1" applyFill="1" applyBorder="1" applyAlignment="1">
      <alignment horizontal="center" vertical="center" wrapText="1"/>
    </xf>
    <xf numFmtId="222" fontId="8" fillId="0" borderId="4" xfId="286" applyNumberFormat="1" applyFont="1" applyFill="1" applyBorder="1" applyAlignment="1">
      <alignment horizontal="center" vertical="center"/>
    </xf>
    <xf numFmtId="176" fontId="16" fillId="0" borderId="0" xfId="55" applyNumberFormat="1" applyFont="1" applyFill="1" applyAlignment="1" applyProtection="1">
      <alignment vertical="center"/>
    </xf>
    <xf numFmtId="176" fontId="8" fillId="2" borderId="7" xfId="0" applyNumberFormat="1" applyFont="1" applyFill="1" applyBorder="1" applyAlignment="1">
      <alignment horizontal="center" vertical="center" wrapText="1"/>
    </xf>
    <xf numFmtId="176" fontId="8" fillId="0" borderId="39" xfId="0" applyNumberFormat="1" applyFont="1" applyBorder="1" applyAlignment="1">
      <alignment horizontal="center" vertical="center"/>
    </xf>
    <xf numFmtId="176" fontId="8" fillId="2" borderId="36" xfId="0" applyNumberFormat="1" applyFont="1" applyFill="1" applyBorder="1" applyAlignment="1">
      <alignment horizontal="center" vertical="center"/>
    </xf>
    <xf numFmtId="218" fontId="8" fillId="0" borderId="7" xfId="0" applyNumberFormat="1" applyFont="1" applyFill="1" applyBorder="1" applyAlignment="1">
      <alignment horizontal="center" vertical="center"/>
    </xf>
    <xf numFmtId="204" fontId="2" fillId="0" borderId="0" xfId="0" applyNumberFormat="1" applyFont="1" applyFill="1" applyBorder="1" applyAlignment="1">
      <alignment horizontal="center" vertical="center"/>
    </xf>
    <xf numFmtId="176" fontId="8" fillId="3" borderId="0" xfId="1252" applyFont="1" applyFill="1" applyAlignment="1">
      <alignment horizontal="left" vertical="top" wrapText="1"/>
    </xf>
    <xf numFmtId="176" fontId="8" fillId="0" borderId="0" xfId="118" applyFont="1" applyAlignment="1">
      <alignment vertical="center"/>
    </xf>
    <xf numFmtId="0" fontId="52" fillId="0" borderId="0" xfId="0" applyNumberFormat="1" applyFont="1" applyFill="1" applyBorder="1" applyAlignment="1">
      <alignment vertical="center"/>
    </xf>
    <xf numFmtId="0" fontId="53" fillId="0" borderId="0" xfId="0" applyNumberFormat="1" applyFont="1" applyFill="1" applyBorder="1" applyAlignment="1">
      <alignment vertical="center"/>
    </xf>
    <xf numFmtId="0" fontId="43" fillId="0" borderId="0" xfId="1183" applyNumberFormat="1" applyFont="1" applyFill="1" applyBorder="1" applyAlignment="1">
      <alignment vertical="center"/>
    </xf>
    <xf numFmtId="0" fontId="43" fillId="0" borderId="0" xfId="1472" applyFill="1"/>
    <xf numFmtId="0" fontId="18" fillId="0" borderId="0" xfId="7" applyNumberFormat="1" applyFont="1" applyFill="1" applyBorder="1" applyAlignment="1">
      <alignment vertical="center"/>
    </xf>
    <xf numFmtId="0" fontId="54" fillId="0" borderId="0" xfId="0" applyNumberFormat="1" applyFont="1" applyFill="1" applyBorder="1" applyAlignment="1">
      <alignment vertical="center"/>
    </xf>
    <xf numFmtId="0" fontId="52" fillId="0" borderId="0" xfId="0" applyNumberFormat="1" applyFont="1" applyFill="1" applyBorder="1" applyAlignment="1"/>
    <xf numFmtId="0" fontId="1" fillId="0" borderId="0" xfId="0" applyNumberFormat="1" applyFont="1" applyFill="1" applyBorder="1" applyAlignment="1">
      <alignment vertical="center"/>
    </xf>
    <xf numFmtId="0" fontId="55" fillId="0" borderId="0" xfId="0" applyNumberFormat="1" applyFont="1" applyFill="1" applyAlignment="1">
      <alignment horizontal="center" vertical="center"/>
    </xf>
    <xf numFmtId="0" fontId="40" fillId="0" borderId="0" xfId="0" applyNumberFormat="1" applyFont="1" applyFill="1" applyBorder="1" applyAlignment="1">
      <alignment vertical="center"/>
    </xf>
    <xf numFmtId="176" fontId="56" fillId="0" borderId="0" xfId="0" applyNumberFormat="1" applyFont="1" applyFill="1" applyAlignment="1">
      <alignment horizontal="right" vertical="center"/>
    </xf>
    <xf numFmtId="176" fontId="27" fillId="0" borderId="0" xfId="55" applyNumberFormat="1" applyFont="1" applyAlignment="1" applyProtection="1">
      <alignment horizontal="center" vertical="center"/>
    </xf>
    <xf numFmtId="0" fontId="7" fillId="2" borderId="1"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2"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218" fontId="57" fillId="0" borderId="4" xfId="0" applyNumberFormat="1" applyFont="1" applyFill="1" applyBorder="1" applyAlignment="1">
      <alignment horizontal="center" vertical="center"/>
    </xf>
    <xf numFmtId="218" fontId="18" fillId="0" borderId="3" xfId="0" applyNumberFormat="1" applyFont="1" applyFill="1" applyBorder="1" applyAlignment="1">
      <alignment horizontal="center" vertical="center"/>
    </xf>
    <xf numFmtId="218" fontId="18" fillId="0" borderId="5" xfId="0" applyNumberFormat="1" applyFont="1" applyFill="1" applyBorder="1" applyAlignment="1">
      <alignment horizontal="center" vertical="center"/>
    </xf>
    <xf numFmtId="218" fontId="18" fillId="0" borderId="6" xfId="0" applyNumberFormat="1" applyFont="1" applyFill="1" applyBorder="1" applyAlignment="1">
      <alignment horizontal="center" vertical="center"/>
    </xf>
    <xf numFmtId="218" fontId="18" fillId="0" borderId="9" xfId="0" applyNumberFormat="1" applyFont="1" applyFill="1" applyBorder="1" applyAlignment="1">
      <alignment horizontal="center" vertical="center"/>
    </xf>
    <xf numFmtId="218" fontId="18" fillId="0" borderId="0" xfId="0" applyNumberFormat="1" applyFont="1" applyFill="1" applyAlignment="1">
      <alignment horizontal="center" vertical="center"/>
    </xf>
    <xf numFmtId="218" fontId="18" fillId="0" borderId="0" xfId="0" applyNumberFormat="1" applyFont="1" applyFill="1" applyBorder="1" applyAlignment="1">
      <alignment horizontal="center" vertical="center"/>
    </xf>
    <xf numFmtId="0" fontId="55" fillId="0" borderId="0" xfId="673" applyNumberFormat="1" applyFont="1" applyFill="1" applyAlignment="1">
      <alignment horizontal="center" vertical="center"/>
    </xf>
    <xf numFmtId="0" fontId="58" fillId="0" borderId="0" xfId="0" applyNumberFormat="1" applyFont="1" applyFill="1" applyBorder="1" applyAlignment="1">
      <alignment vertical="center"/>
    </xf>
    <xf numFmtId="0" fontId="12" fillId="2" borderId="1"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176" fontId="8" fillId="0" borderId="0" xfId="0" applyNumberFormat="1" applyFont="1" applyFill="1" applyAlignment="1">
      <alignment vertical="center"/>
    </xf>
    <xf numFmtId="176" fontId="2" fillId="0" borderId="0" xfId="0" applyNumberFormat="1" applyFont="1" applyFill="1" applyAlignment="1">
      <alignment vertical="center"/>
    </xf>
    <xf numFmtId="176" fontId="1" fillId="0" borderId="0" xfId="0" applyNumberFormat="1" applyFont="1" applyFill="1" applyAlignment="1">
      <alignment vertical="center"/>
    </xf>
    <xf numFmtId="176" fontId="12" fillId="0" borderId="0" xfId="0" applyNumberFormat="1" applyFont="1" applyFill="1" applyAlignment="1">
      <alignment vertical="center"/>
    </xf>
    <xf numFmtId="176" fontId="49" fillId="0" borderId="0" xfId="0" applyNumberFormat="1" applyFont="1" applyFill="1" applyAlignment="1">
      <alignment vertical="center"/>
    </xf>
    <xf numFmtId="176" fontId="0" fillId="0" borderId="0" xfId="0" applyNumberFormat="1" applyFont="1" applyFill="1" applyAlignment="1">
      <alignment vertical="center"/>
    </xf>
    <xf numFmtId="176" fontId="9" fillId="0" borderId="0" xfId="0" applyNumberFormat="1" applyFont="1" applyFill="1" applyAlignment="1">
      <alignment vertical="center"/>
    </xf>
    <xf numFmtId="176" fontId="8" fillId="0" borderId="0" xfId="324" applyFont="1" applyFill="1" applyAlignment="1">
      <alignment horizontal="left" vertical="center" wrapText="1"/>
    </xf>
    <xf numFmtId="176" fontId="10" fillId="4" borderId="0" xfId="1252" applyFont="1" applyFill="1" applyAlignment="1">
      <alignment horizontal="left" vertical="top" wrapText="1"/>
    </xf>
    <xf numFmtId="0" fontId="52" fillId="0" borderId="0"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218" fontId="47" fillId="0" borderId="4" xfId="0" applyNumberFormat="1" applyFont="1" applyFill="1" applyBorder="1" applyAlignment="1">
      <alignment horizontal="center" vertical="center"/>
    </xf>
    <xf numFmtId="218" fontId="48" fillId="0" borderId="3" xfId="0" applyNumberFormat="1" applyFont="1" applyFill="1" applyBorder="1" applyAlignment="1">
      <alignment horizontal="center" vertical="center"/>
    </xf>
    <xf numFmtId="218" fontId="48" fillId="0" borderId="5" xfId="0" applyNumberFormat="1" applyFont="1" applyFill="1" applyBorder="1" applyAlignment="1">
      <alignment horizontal="center" vertical="center"/>
    </xf>
    <xf numFmtId="218" fontId="47" fillId="0" borderId="6" xfId="0" applyNumberFormat="1" applyFont="1" applyFill="1" applyBorder="1" applyAlignment="1">
      <alignment horizontal="center" vertical="center"/>
    </xf>
    <xf numFmtId="0" fontId="43" fillId="0" borderId="0" xfId="1472" applyFill="1" applyAlignment="1">
      <alignment horizontal="left"/>
    </xf>
    <xf numFmtId="176" fontId="8" fillId="0" borderId="0" xfId="0" applyFont="1" applyFill="1" applyAlignment="1">
      <alignment vertical="center"/>
    </xf>
    <xf numFmtId="0" fontId="12" fillId="2" borderId="2" xfId="0" applyNumberFormat="1" applyFont="1" applyFill="1" applyBorder="1" applyAlignment="1">
      <alignment horizontal="center" vertical="center" wrapText="1"/>
    </xf>
    <xf numFmtId="218" fontId="9" fillId="0" borderId="4" xfId="0" applyNumberFormat="1" applyFont="1" applyFill="1" applyBorder="1" applyAlignment="1">
      <alignment horizontal="center" vertical="center"/>
    </xf>
    <xf numFmtId="218" fontId="9" fillId="0" borderId="8" xfId="0" applyNumberFormat="1" applyFont="1" applyFill="1" applyBorder="1" applyAlignment="1">
      <alignment horizontal="center" vertical="center"/>
    </xf>
    <xf numFmtId="218" fontId="9" fillId="0" borderId="6" xfId="0" applyNumberFormat="1" applyFont="1" applyFill="1" applyBorder="1" applyAlignment="1">
      <alignment horizontal="center" vertical="center"/>
    </xf>
    <xf numFmtId="218" fontId="9" fillId="0" borderId="9" xfId="0" applyNumberFormat="1" applyFont="1" applyFill="1" applyBorder="1" applyAlignment="1">
      <alignment horizontal="center" vertical="center"/>
    </xf>
    <xf numFmtId="176" fontId="8" fillId="0" borderId="0" xfId="0" applyFont="1" applyAlignment="1">
      <alignment horizontal="center" vertical="center"/>
    </xf>
    <xf numFmtId="176" fontId="0" fillId="0" borderId="0" xfId="0" applyNumberFormat="1" applyAlignment="1">
      <alignment horizontal="center" vertical="center"/>
    </xf>
    <xf numFmtId="176" fontId="1" fillId="0" borderId="0" xfId="0" applyNumberFormat="1" applyFont="1" applyAlignment="1">
      <alignment horizontal="center" vertical="center"/>
    </xf>
    <xf numFmtId="176" fontId="8" fillId="0" borderId="0" xfId="0" applyFont="1" applyAlignment="1">
      <alignment horizontal="center" vertical="center" wrapText="1"/>
    </xf>
    <xf numFmtId="176" fontId="8" fillId="0" borderId="0" xfId="324" applyFont="1" applyAlignment="1">
      <alignment horizontal="center" vertical="center" wrapText="1"/>
    </xf>
    <xf numFmtId="176" fontId="27" fillId="0" borderId="0" xfId="55" applyFont="1" applyFill="1" applyBorder="1" applyAlignment="1" applyProtection="1">
      <alignment vertical="center"/>
    </xf>
    <xf numFmtId="0" fontId="45" fillId="0" borderId="23" xfId="0" applyNumberFormat="1" applyFont="1" applyFill="1" applyBorder="1" applyAlignment="1">
      <alignment horizontal="right" vertical="center"/>
    </xf>
    <xf numFmtId="0" fontId="0" fillId="0" borderId="0" xfId="0" applyNumberFormat="1" applyFont="1" applyFill="1" applyBorder="1" applyAlignment="1">
      <alignment vertical="center"/>
    </xf>
    <xf numFmtId="0" fontId="8" fillId="7" borderId="3" xfId="0" applyNumberFormat="1" applyFont="1" applyFill="1" applyBorder="1" applyAlignment="1">
      <alignment horizontal="center" vertical="center"/>
    </xf>
    <xf numFmtId="218" fontId="18" fillId="7" borderId="4" xfId="0" applyNumberFormat="1" applyFont="1" applyFill="1" applyBorder="1" applyAlignment="1">
      <alignment horizontal="center" vertical="center"/>
    </xf>
    <xf numFmtId="218" fontId="18" fillId="7" borderId="8" xfId="0" applyNumberFormat="1" applyFont="1" applyFill="1" applyBorder="1" applyAlignment="1">
      <alignment horizontal="center" vertical="center"/>
    </xf>
    <xf numFmtId="218" fontId="18" fillId="7" borderId="3" xfId="0" applyNumberFormat="1" applyFont="1" applyFill="1" applyBorder="1" applyAlignment="1">
      <alignment horizontal="center" vertical="center"/>
    </xf>
    <xf numFmtId="218" fontId="18" fillId="7" borderId="5" xfId="0" applyNumberFormat="1" applyFont="1" applyFill="1" applyBorder="1" applyAlignment="1">
      <alignment horizontal="center" vertical="center"/>
    </xf>
    <xf numFmtId="218" fontId="18" fillId="7" borderId="6" xfId="0" applyNumberFormat="1" applyFont="1" applyFill="1" applyBorder="1" applyAlignment="1">
      <alignment horizontal="center" vertical="center"/>
    </xf>
    <xf numFmtId="218" fontId="18" fillId="7" borderId="9" xfId="0" applyNumberFormat="1" applyFont="1" applyFill="1" applyBorder="1" applyAlignment="1">
      <alignment horizontal="center" vertical="center"/>
    </xf>
    <xf numFmtId="176" fontId="10" fillId="0" borderId="0" xfId="1252" applyFont="1" applyFill="1" applyAlignment="1">
      <alignment horizontal="left" vertical="top" wrapText="1"/>
    </xf>
    <xf numFmtId="176" fontId="3" fillId="0" borderId="0" xfId="0" applyNumberFormat="1" applyFont="1" applyBorder="1" applyAlignment="1">
      <alignment horizontal="center" vertical="center"/>
    </xf>
    <xf numFmtId="0" fontId="7" fillId="3" borderId="0" xfId="0" applyNumberFormat="1" applyFont="1" applyFill="1" applyBorder="1" applyAlignment="1">
      <alignment horizontal="center" vertical="center"/>
    </xf>
    <xf numFmtId="217" fontId="8" fillId="3" borderId="0" xfId="1597" applyNumberFormat="1" applyFont="1" applyFill="1" applyBorder="1" applyAlignment="1">
      <alignment horizontal="center" vertical="center" wrapText="1"/>
    </xf>
    <xf numFmtId="176" fontId="9" fillId="3" borderId="0" xfId="0" applyNumberFormat="1" applyFont="1" applyFill="1" applyBorder="1" applyAlignment="1">
      <alignment horizontal="center" vertical="center"/>
    </xf>
    <xf numFmtId="217" fontId="8" fillId="0" borderId="3" xfId="1597" applyNumberFormat="1" applyFont="1" applyFill="1" applyBorder="1" applyAlignment="1">
      <alignment horizontal="center" vertical="center" wrapText="1"/>
    </xf>
    <xf numFmtId="217" fontId="8" fillId="0" borderId="8" xfId="1597" applyNumberFormat="1" applyFont="1" applyFill="1" applyBorder="1" applyAlignment="1">
      <alignment horizontal="center" vertical="center" wrapText="1"/>
    </xf>
    <xf numFmtId="176" fontId="9" fillId="0" borderId="3"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0" fillId="0" borderId="0" xfId="0" applyNumberFormat="1" applyAlignment="1">
      <alignment vertical="center" wrapText="1"/>
    </xf>
    <xf numFmtId="176" fontId="10" fillId="0" borderId="8"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0" fillId="3" borderId="0" xfId="0" applyNumberFormat="1" applyFill="1" applyBorder="1">
      <alignment vertical="center"/>
    </xf>
    <xf numFmtId="0" fontId="52" fillId="0" borderId="0" xfId="0" applyNumberFormat="1" applyFont="1" applyFill="1" applyAlignment="1">
      <alignment horizontal="center" vertical="center"/>
    </xf>
    <xf numFmtId="218" fontId="59" fillId="0" borderId="4" xfId="0" applyNumberFormat="1" applyFont="1" applyFill="1" applyBorder="1" applyAlignment="1">
      <alignment horizontal="center" vertical="center"/>
    </xf>
    <xf numFmtId="0" fontId="43" fillId="0" borderId="0" xfId="1472" applyFont="1" applyFill="1" applyAlignment="1">
      <alignment horizontal="left"/>
    </xf>
    <xf numFmtId="0" fontId="43" fillId="0" borderId="0" xfId="1183" applyNumberFormat="1" applyFont="1" applyFill="1" applyAlignment="1">
      <alignment vertical="center"/>
    </xf>
    <xf numFmtId="176" fontId="18" fillId="0" borderId="0" xfId="324" applyFont="1" applyAlignment="1">
      <alignment horizontal="left" vertical="center" wrapText="1"/>
    </xf>
    <xf numFmtId="176" fontId="18" fillId="4" borderId="0" xfId="324" applyFont="1" applyFill="1" applyAlignment="1">
      <alignment horizontal="left" vertical="center" wrapText="1"/>
    </xf>
    <xf numFmtId="0" fontId="7" fillId="2" borderId="7" xfId="0" applyNumberFormat="1" applyFont="1" applyFill="1" applyBorder="1" applyAlignment="1">
      <alignment horizontal="center" vertical="center" wrapText="1"/>
    </xf>
    <xf numFmtId="0" fontId="12" fillId="2" borderId="7" xfId="0" applyNumberFormat="1" applyFont="1" applyFill="1" applyBorder="1" applyAlignment="1">
      <alignment horizontal="center" vertical="center" wrapText="1"/>
    </xf>
    <xf numFmtId="218" fontId="47" fillId="0" borderId="8" xfId="0" applyNumberFormat="1" applyFont="1" applyFill="1" applyBorder="1" applyAlignment="1">
      <alignment horizontal="center" vertical="center"/>
    </xf>
    <xf numFmtId="218" fontId="47" fillId="0" borderId="9" xfId="0" applyNumberFormat="1" applyFont="1" applyFill="1" applyBorder="1" applyAlignment="1">
      <alignment horizontal="center" vertical="center"/>
    </xf>
    <xf numFmtId="176" fontId="24" fillId="10" borderId="24" xfId="0" applyFont="1" applyFill="1" applyBorder="1" applyAlignment="1">
      <alignment horizontal="center"/>
    </xf>
    <xf numFmtId="219" fontId="56" fillId="0" borderId="4" xfId="0" applyNumberFormat="1" applyFont="1" applyFill="1" applyBorder="1" applyAlignment="1" applyProtection="1"/>
    <xf numFmtId="176" fontId="56" fillId="0" borderId="4" xfId="0" applyFont="1" applyFill="1" applyBorder="1" applyAlignment="1">
      <alignment vertical="center"/>
    </xf>
    <xf numFmtId="0" fontId="60" fillId="0" borderId="0" xfId="0" applyNumberFormat="1" applyFont="1" applyFill="1" applyBorder="1" applyAlignment="1">
      <alignment vertical="center"/>
    </xf>
    <xf numFmtId="176" fontId="0" fillId="0" borderId="0" xfId="0" applyFont="1" applyAlignment="1">
      <alignment vertical="center"/>
    </xf>
    <xf numFmtId="176" fontId="45" fillId="0" borderId="23" xfId="0" applyNumberFormat="1" applyFont="1" applyFill="1" applyBorder="1" applyAlignment="1">
      <alignment vertical="center"/>
    </xf>
    <xf numFmtId="0" fontId="9" fillId="0" borderId="3" xfId="1304" applyFont="1" applyFill="1" applyBorder="1" applyAlignment="1">
      <alignment horizontal="center" vertical="center"/>
    </xf>
    <xf numFmtId="217" fontId="9" fillId="0" borderId="4" xfId="0" applyNumberFormat="1" applyFont="1" applyBorder="1" applyAlignment="1">
      <alignment horizontal="center" vertical="center"/>
    </xf>
    <xf numFmtId="0" fontId="9" fillId="0" borderId="5" xfId="1304" applyFont="1" applyFill="1" applyBorder="1" applyAlignment="1">
      <alignment horizontal="center" vertical="center"/>
    </xf>
    <xf numFmtId="217" fontId="9" fillId="0" borderId="6" xfId="0" applyNumberFormat="1" applyFont="1" applyBorder="1" applyAlignment="1">
      <alignment horizontal="center" vertical="center"/>
    </xf>
    <xf numFmtId="176" fontId="19" fillId="4" borderId="0" xfId="1252" applyFont="1" applyFill="1" applyAlignment="1">
      <alignment horizontal="left" vertical="top" wrapText="1"/>
    </xf>
    <xf numFmtId="217" fontId="9" fillId="0" borderId="8" xfId="0" applyNumberFormat="1" applyFont="1" applyBorder="1" applyAlignment="1">
      <alignment horizontal="center" vertical="center"/>
    </xf>
    <xf numFmtId="217" fontId="9" fillId="0" borderId="9" xfId="0" applyNumberFormat="1" applyFont="1" applyBorder="1" applyAlignment="1">
      <alignment horizontal="center" vertical="center"/>
    </xf>
    <xf numFmtId="176" fontId="38" fillId="2" borderId="47" xfId="0" applyNumberFormat="1" applyFont="1" applyFill="1" applyBorder="1" applyAlignment="1">
      <alignment horizontal="center" vertical="center"/>
    </xf>
    <xf numFmtId="176" fontId="38" fillId="2" borderId="49" xfId="0" applyNumberFormat="1" applyFont="1" applyFill="1" applyBorder="1" applyAlignment="1">
      <alignment horizontal="center" vertical="center"/>
    </xf>
    <xf numFmtId="176" fontId="1" fillId="4" borderId="0" xfId="1252" applyFont="1" applyFill="1" applyAlignment="1">
      <alignment vertical="top"/>
    </xf>
    <xf numFmtId="176" fontId="61" fillId="0" borderId="0" xfId="1595" applyNumberFormat="1" applyFont="1" applyFill="1" applyBorder="1"/>
    <xf numFmtId="176" fontId="62" fillId="0" borderId="0" xfId="1595" applyNumberFormat="1" applyFont="1" applyFill="1" applyBorder="1"/>
    <xf numFmtId="176" fontId="8" fillId="0" borderId="0" xfId="1595" applyNumberFormat="1" applyFont="1" applyFill="1" applyBorder="1" applyAlignment="1">
      <alignment horizontal="right"/>
    </xf>
    <xf numFmtId="14" fontId="32" fillId="0" borderId="0" xfId="1595" applyNumberFormat="1" applyFont="1" applyFill="1" applyBorder="1" applyAlignment="1">
      <alignment horizontal="left"/>
    </xf>
    <xf numFmtId="176" fontId="63" fillId="0" borderId="34" xfId="1595" applyNumberFormat="1" applyFont="1" applyFill="1" applyBorder="1" applyAlignment="1">
      <alignment horizontal="center"/>
    </xf>
    <xf numFmtId="176" fontId="63" fillId="0" borderId="26" xfId="1595" applyNumberFormat="1" applyFont="1" applyFill="1" applyBorder="1" applyAlignment="1">
      <alignment horizontal="left"/>
    </xf>
    <xf numFmtId="176" fontId="63" fillId="0" borderId="38" xfId="1595" applyNumberFormat="1" applyFont="1" applyFill="1" applyBorder="1" applyAlignment="1">
      <alignment horizontal="left"/>
    </xf>
    <xf numFmtId="176" fontId="63" fillId="0" borderId="44" xfId="1595" applyNumberFormat="1" applyFont="1" applyFill="1" applyBorder="1" applyAlignment="1">
      <alignment horizontal="left"/>
    </xf>
    <xf numFmtId="176" fontId="63" fillId="0" borderId="19" xfId="1595" applyNumberFormat="1" applyFont="1" applyFill="1" applyBorder="1" applyAlignment="1">
      <alignment horizontal="center" vertical="center"/>
    </xf>
    <xf numFmtId="176" fontId="64" fillId="0" borderId="34" xfId="1595" applyNumberFormat="1" applyFont="1" applyFill="1" applyBorder="1" applyAlignment="1">
      <alignment horizontal="left"/>
    </xf>
    <xf numFmtId="176" fontId="65" fillId="0" borderId="52" xfId="1595" applyNumberFormat="1" applyFont="1" applyFill="1" applyBorder="1" applyAlignment="1">
      <alignment horizontal="left"/>
    </xf>
    <xf numFmtId="176" fontId="64" fillId="0" borderId="0" xfId="1595" applyNumberFormat="1" applyFont="1" applyFill="1" applyBorder="1"/>
    <xf numFmtId="176" fontId="65" fillId="0" borderId="18" xfId="1595" applyNumberFormat="1" applyFont="1" applyFill="1" applyBorder="1"/>
    <xf numFmtId="176" fontId="63" fillId="0" borderId="53" xfId="1595" applyNumberFormat="1" applyFont="1" applyFill="1" applyBorder="1" applyAlignment="1">
      <alignment horizontal="center" vertical="center"/>
    </xf>
    <xf numFmtId="176" fontId="64" fillId="0" borderId="17" xfId="1595" applyNumberFormat="1" applyFont="1" applyFill="1" applyBorder="1"/>
    <xf numFmtId="176" fontId="66" fillId="0" borderId="18" xfId="1259" applyNumberFormat="1" applyFont="1" applyFill="1" applyBorder="1"/>
    <xf numFmtId="176" fontId="63" fillId="0" borderId="47" xfId="1595" applyNumberFormat="1" applyFont="1" applyFill="1" applyBorder="1" applyAlignment="1">
      <alignment horizontal="center" vertical="center"/>
    </xf>
    <xf numFmtId="176" fontId="64" fillId="0" borderId="54" xfId="1595" applyNumberFormat="1" applyFont="1" applyFill="1" applyBorder="1"/>
    <xf numFmtId="176" fontId="65" fillId="0" borderId="46" xfId="1595" applyNumberFormat="1" applyFont="1" applyFill="1" applyBorder="1"/>
    <xf numFmtId="176" fontId="64" fillId="0" borderId="43" xfId="1595" applyNumberFormat="1" applyFont="1" applyFill="1" applyBorder="1"/>
    <xf numFmtId="176" fontId="67" fillId="0" borderId="46" xfId="1595" applyNumberFormat="1" applyFont="1" applyFill="1" applyBorder="1"/>
    <xf numFmtId="176" fontId="63" fillId="0" borderId="19" xfId="1595" applyNumberFormat="1" applyFont="1" applyFill="1" applyBorder="1" applyAlignment="1">
      <alignment horizontal="center"/>
    </xf>
    <xf numFmtId="176" fontId="68" fillId="0" borderId="18" xfId="1259" applyNumberFormat="1" applyFont="1" applyFill="1" applyBorder="1"/>
    <xf numFmtId="176" fontId="64" fillId="0" borderId="35" xfId="1595" applyNumberFormat="1" applyFont="1" applyFill="1" applyBorder="1"/>
    <xf numFmtId="176" fontId="65" fillId="0" borderId="35" xfId="1595" applyNumberFormat="1" applyFont="1" applyFill="1" applyBorder="1"/>
    <xf numFmtId="176" fontId="64" fillId="0" borderId="34" xfId="1595" applyNumberFormat="1" applyFont="1" applyFill="1" applyBorder="1"/>
    <xf numFmtId="176" fontId="69" fillId="0" borderId="52" xfId="1595" applyNumberFormat="1" applyFont="1" applyFill="1" applyBorder="1"/>
    <xf numFmtId="176" fontId="65" fillId="0" borderId="0" xfId="1595" applyNumberFormat="1" applyFont="1" applyFill="1" applyBorder="1"/>
    <xf numFmtId="176" fontId="69" fillId="0" borderId="46" xfId="1595" applyNumberFormat="1" applyFont="1" applyFill="1" applyBorder="1"/>
    <xf numFmtId="176" fontId="63" fillId="0" borderId="17" xfId="1595" applyNumberFormat="1" applyFont="1" applyFill="1" applyBorder="1" applyAlignment="1">
      <alignment horizontal="center"/>
    </xf>
    <xf numFmtId="176" fontId="64" fillId="11" borderId="17" xfId="1595" applyNumberFormat="1" applyFont="1" applyFill="1" applyBorder="1"/>
    <xf numFmtId="176" fontId="69" fillId="11" borderId="0" xfId="1595" applyNumberFormat="1" applyFont="1" applyFill="1" applyBorder="1"/>
    <xf numFmtId="176" fontId="69" fillId="0" borderId="18" xfId="1595" applyNumberFormat="1" applyFont="1" applyFill="1" applyBorder="1"/>
    <xf numFmtId="176" fontId="32" fillId="0" borderId="0" xfId="1595" applyNumberFormat="1" applyFont="1" applyFill="1" applyBorder="1"/>
    <xf numFmtId="176" fontId="63" fillId="0" borderId="34" xfId="1595" applyNumberFormat="1" applyFont="1" applyFill="1" applyBorder="1" applyAlignment="1">
      <alignment horizontal="center" vertical="center"/>
    </xf>
    <xf numFmtId="176" fontId="32" fillId="0" borderId="34" xfId="1595" applyNumberFormat="1" applyFont="1" applyFill="1" applyBorder="1"/>
    <xf numFmtId="176" fontId="69" fillId="0" borderId="52" xfId="1259" applyNumberFormat="1" applyFont="1" applyFill="1" applyBorder="1"/>
    <xf numFmtId="176" fontId="63" fillId="0" borderId="17" xfId="1595" applyNumberFormat="1" applyFont="1" applyFill="1" applyBorder="1" applyAlignment="1">
      <alignment horizontal="center" vertical="center"/>
    </xf>
    <xf numFmtId="176" fontId="32" fillId="0" borderId="17" xfId="1595" applyNumberFormat="1" applyFont="1" applyFill="1" applyBorder="1"/>
    <xf numFmtId="176" fontId="69" fillId="0" borderId="18" xfId="1259" applyNumberFormat="1" applyFont="1" applyFill="1" applyBorder="1"/>
    <xf numFmtId="176" fontId="63" fillId="0" borderId="54" xfId="1595" applyNumberFormat="1" applyFont="1" applyFill="1" applyBorder="1" applyAlignment="1">
      <alignment horizontal="center" vertical="center"/>
    </xf>
    <xf numFmtId="176" fontId="32" fillId="0" borderId="54" xfId="1595" applyNumberFormat="1" applyFont="1" applyFill="1" applyBorder="1"/>
    <xf numFmtId="176" fontId="64" fillId="11" borderId="34" xfId="1595" applyNumberFormat="1" applyFont="1" applyFill="1" applyBorder="1"/>
    <xf numFmtId="176" fontId="69" fillId="11" borderId="35" xfId="1595" applyNumberFormat="1" applyFont="1" applyFill="1" applyBorder="1"/>
    <xf numFmtId="176" fontId="69" fillId="0" borderId="0" xfId="1595" applyNumberFormat="1" applyFont="1" applyFill="1" applyBorder="1"/>
    <xf numFmtId="176" fontId="32" fillId="11" borderId="17" xfId="1595" applyNumberFormat="1" applyFont="1" applyFill="1" applyBorder="1"/>
    <xf numFmtId="176" fontId="69" fillId="11" borderId="18" xfId="1595" applyNumberFormat="1" applyFont="1" applyFill="1" applyBorder="1"/>
    <xf numFmtId="176" fontId="69" fillId="11" borderId="18" xfId="1259" applyNumberFormat="1" applyFont="1" applyFill="1" applyBorder="1"/>
    <xf numFmtId="176" fontId="64" fillId="11" borderId="54" xfId="1595" applyNumberFormat="1" applyFont="1" applyFill="1" applyBorder="1"/>
    <xf numFmtId="176" fontId="69" fillId="11" borderId="43" xfId="1595" applyNumberFormat="1" applyFont="1" applyFill="1" applyBorder="1"/>
    <xf numFmtId="176" fontId="0" fillId="0" borderId="43" xfId="0" applyNumberFormat="1" applyBorder="1">
      <alignment vertical="center"/>
    </xf>
    <xf numFmtId="176" fontId="0" fillId="0" borderId="46" xfId="0" applyNumberFormat="1" applyBorder="1">
      <alignment vertical="center"/>
    </xf>
    <xf numFmtId="176" fontId="69" fillId="0" borderId="35" xfId="1595" applyNumberFormat="1" applyFont="1" applyFill="1" applyBorder="1"/>
    <xf numFmtId="176" fontId="20" fillId="0" borderId="0" xfId="0" applyNumberFormat="1" applyFont="1" applyFill="1" applyAlignment="1">
      <alignment horizontal="left" vertical="center" wrapText="1"/>
    </xf>
    <xf numFmtId="0" fontId="70" fillId="0" borderId="0" xfId="0" applyNumberFormat="1" applyFont="1" applyFill="1" applyBorder="1" applyAlignment="1">
      <alignment horizontal="left" vertical="top"/>
    </xf>
    <xf numFmtId="0" fontId="5" fillId="0" borderId="0" xfId="0" applyNumberFormat="1" applyFont="1" applyFill="1" applyBorder="1" applyAlignment="1">
      <alignment horizontal="left" vertical="top"/>
    </xf>
    <xf numFmtId="176" fontId="69" fillId="0" borderId="18" xfId="379" applyNumberFormat="1" applyFont="1" applyFill="1" applyBorder="1"/>
    <xf numFmtId="176" fontId="14" fillId="0" borderId="34" xfId="1595" applyNumberFormat="1" applyFont="1" applyFill="1" applyBorder="1" applyAlignment="1">
      <alignment horizontal="center" vertical="center"/>
    </xf>
    <xf numFmtId="176" fontId="14" fillId="0" borderId="17" xfId="1595" applyNumberFormat="1" applyFont="1" applyFill="1" applyBorder="1" applyAlignment="1">
      <alignment horizontal="center" vertical="center"/>
    </xf>
    <xf numFmtId="176" fontId="65" fillId="0" borderId="0" xfId="1259" applyNumberFormat="1" applyFont="1" applyFill="1" applyBorder="1"/>
    <xf numFmtId="176" fontId="64" fillId="0" borderId="0" xfId="1259" applyNumberFormat="1" applyFont="1" applyFill="1" applyBorder="1"/>
    <xf numFmtId="176" fontId="32" fillId="0" borderId="17" xfId="379" applyNumberFormat="1" applyFont="1" applyFill="1" applyBorder="1"/>
    <xf numFmtId="176" fontId="14" fillId="0" borderId="54" xfId="1595" applyNumberFormat="1" applyFont="1" applyFill="1" applyBorder="1" applyAlignment="1">
      <alignment horizontal="center" vertical="center"/>
    </xf>
    <xf numFmtId="176" fontId="65" fillId="0" borderId="43" xfId="1595" applyNumberFormat="1" applyFont="1" applyFill="1" applyBorder="1"/>
    <xf numFmtId="176" fontId="32" fillId="0" borderId="54" xfId="379" applyNumberFormat="1" applyFont="1" applyFill="1" applyBorder="1"/>
    <xf numFmtId="176" fontId="68" fillId="0" borderId="46" xfId="379" applyNumberFormat="1" applyFont="1" applyFill="1" applyBorder="1"/>
    <xf numFmtId="176" fontId="0" fillId="0" borderId="0" xfId="0" applyNumberFormat="1" applyAlignment="1"/>
    <xf numFmtId="217" fontId="71" fillId="0" borderId="0" xfId="1279" applyNumberFormat="1" applyFont="1" applyFill="1" applyBorder="1" applyAlignment="1">
      <alignment horizontal="center"/>
    </xf>
    <xf numFmtId="220" fontId="8" fillId="0" borderId="0" xfId="1309" applyNumberFormat="1" applyFont="1" applyFill="1" applyBorder="1"/>
    <xf numFmtId="223" fontId="8" fillId="0" borderId="0" xfId="1598" applyNumberFormat="1" applyFont="1" applyFill="1" applyAlignment="1">
      <alignment horizontal="center" vertical="center"/>
    </xf>
    <xf numFmtId="223" fontId="8" fillId="0" borderId="0" xfId="1598" applyNumberFormat="1" applyFont="1" applyFill="1"/>
    <xf numFmtId="223" fontId="8" fillId="0" borderId="0" xfId="1309" applyNumberFormat="1" applyFont="1" applyFill="1" applyBorder="1"/>
    <xf numFmtId="220" fontId="1" fillId="0" borderId="0" xfId="1309" applyNumberFormat="1" applyFont="1" applyFill="1" applyBorder="1"/>
    <xf numFmtId="176" fontId="0" fillId="0" borderId="0" xfId="1153" applyNumberFormat="1" applyFont="1" applyFill="1" applyAlignment="1">
      <alignment vertical="center"/>
    </xf>
    <xf numFmtId="176" fontId="38" fillId="0" borderId="0" xfId="1598" applyNumberFormat="1" applyFont="1" applyFill="1" applyAlignment="1">
      <alignment horizontal="left" vertical="center"/>
    </xf>
    <xf numFmtId="223" fontId="38" fillId="0" borderId="0" xfId="1598" applyNumberFormat="1" applyFont="1" applyFill="1" applyAlignment="1">
      <alignment horizontal="center" vertical="center"/>
    </xf>
    <xf numFmtId="223" fontId="0" fillId="0" borderId="0" xfId="1309" applyNumberFormat="1" applyFont="1" applyFill="1" applyBorder="1"/>
    <xf numFmtId="223" fontId="38" fillId="0" borderId="0" xfId="1594" applyNumberFormat="1" applyFont="1" applyFill="1" applyAlignment="1">
      <alignment horizontal="left"/>
    </xf>
    <xf numFmtId="223" fontId="38" fillId="0" borderId="0" xfId="17" applyNumberFormat="1" applyFont="1" applyFill="1" applyAlignment="1">
      <alignment horizontal="left" vertical="center"/>
    </xf>
    <xf numFmtId="176" fontId="1" fillId="0" borderId="0" xfId="1153" applyNumberFormat="1" applyFont="1" applyFill="1" applyAlignment="1">
      <alignment vertical="center"/>
    </xf>
    <xf numFmtId="176" fontId="38" fillId="8" borderId="10" xfId="1598" applyNumberFormat="1" applyFont="1" applyFill="1" applyBorder="1" applyAlignment="1">
      <alignment horizontal="center" vertical="center"/>
    </xf>
    <xf numFmtId="223" fontId="38" fillId="8" borderId="24" xfId="1598" applyNumberFormat="1" applyFont="1" applyFill="1" applyBorder="1" applyAlignment="1">
      <alignment horizontal="center" vertical="center" wrapText="1"/>
    </xf>
    <xf numFmtId="223" fontId="38" fillId="8" borderId="24" xfId="1309" applyNumberFormat="1" applyFont="1" applyFill="1" applyBorder="1" applyAlignment="1">
      <alignment horizontal="center" vertical="center" wrapText="1"/>
    </xf>
    <xf numFmtId="223" fontId="38" fillId="8" borderId="24" xfId="1594" applyNumberFormat="1" applyFont="1" applyFill="1" applyBorder="1" applyAlignment="1">
      <alignment horizontal="center" vertical="center" wrapText="1"/>
    </xf>
    <xf numFmtId="223" fontId="38" fillId="8" borderId="24" xfId="17" applyNumberFormat="1" applyFont="1" applyFill="1" applyBorder="1" applyAlignment="1">
      <alignment horizontal="center" vertical="center" wrapText="1"/>
    </xf>
    <xf numFmtId="223" fontId="72" fillId="0" borderId="3" xfId="1309" applyNumberFormat="1" applyFont="1" applyFill="1" applyBorder="1" applyAlignment="1">
      <alignment horizontal="center"/>
    </xf>
    <xf numFmtId="223" fontId="72" fillId="0" borderId="4" xfId="1309" applyNumberFormat="1" applyFont="1" applyFill="1" applyBorder="1" applyAlignment="1">
      <alignment horizontal="center"/>
    </xf>
    <xf numFmtId="217" fontId="73" fillId="0" borderId="3" xfId="1309" applyNumberFormat="1" applyFont="1" applyFill="1" applyBorder="1" applyAlignment="1">
      <alignment horizontal="center" vertical="top" wrapText="1"/>
    </xf>
    <xf numFmtId="219" fontId="74" fillId="0" borderId="4" xfId="1153" applyNumberFormat="1" applyFont="1" applyFill="1" applyBorder="1" applyAlignment="1">
      <alignment horizontal="center" vertical="top"/>
    </xf>
    <xf numFmtId="217" fontId="73" fillId="0" borderId="3" xfId="1309" applyNumberFormat="1" applyFont="1" applyFill="1" applyBorder="1" applyAlignment="1">
      <alignment horizontal="center"/>
    </xf>
    <xf numFmtId="217" fontId="73" fillId="0" borderId="5" xfId="1309" applyNumberFormat="1" applyFont="1" applyFill="1" applyBorder="1" applyAlignment="1">
      <alignment horizontal="center"/>
    </xf>
    <xf numFmtId="219" fontId="74" fillId="0" borderId="6" xfId="1153" applyNumberFormat="1" applyFont="1" applyFill="1" applyBorder="1" applyAlignment="1">
      <alignment horizontal="center" vertical="top"/>
    </xf>
    <xf numFmtId="220" fontId="69" fillId="0" borderId="31" xfId="1309" applyNumberFormat="1" applyFont="1" applyFill="1" applyBorder="1" applyAlignment="1">
      <alignment horizontal="left"/>
    </xf>
    <xf numFmtId="220" fontId="69" fillId="0" borderId="0" xfId="1309" applyNumberFormat="1" applyFont="1" applyFill="1" applyBorder="1" applyAlignment="1">
      <alignment horizontal="left"/>
    </xf>
    <xf numFmtId="223" fontId="38" fillId="0" borderId="1" xfId="1309" applyNumberFormat="1" applyFont="1" applyFill="1" applyBorder="1" applyAlignment="1">
      <alignment horizontal="center"/>
    </xf>
    <xf numFmtId="219" fontId="74" fillId="0" borderId="2" xfId="1153" applyNumberFormat="1" applyFont="1" applyFill="1" applyBorder="1" applyAlignment="1">
      <alignment horizontal="center" vertical="top"/>
    </xf>
    <xf numFmtId="223" fontId="38" fillId="0" borderId="3" xfId="1309" applyNumberFormat="1" applyFont="1" applyFill="1" applyBorder="1" applyAlignment="1">
      <alignment horizontal="center"/>
    </xf>
    <xf numFmtId="219" fontId="0" fillId="0" borderId="5" xfId="0" applyNumberFormat="1" applyBorder="1">
      <alignment vertical="center"/>
    </xf>
    <xf numFmtId="223" fontId="8" fillId="0" borderId="0" xfId="1309" applyNumberFormat="1" applyFont="1" applyFill="1" applyBorder="1" applyAlignment="1">
      <alignment horizontal="left"/>
    </xf>
    <xf numFmtId="212" fontId="35" fillId="0" borderId="0" xfId="1153" applyNumberFormat="1" applyFont="1" applyFill="1" applyAlignment="1">
      <alignment horizontal="left"/>
    </xf>
    <xf numFmtId="176" fontId="8" fillId="0" borderId="0" xfId="1153" applyNumberFormat="1" applyFont="1" applyFill="1" applyAlignment="1">
      <alignment vertical="center"/>
    </xf>
    <xf numFmtId="223" fontId="38" fillId="8" borderId="25" xfId="1594" applyNumberFormat="1" applyFont="1" applyFill="1" applyBorder="1" applyAlignment="1">
      <alignment horizontal="center" vertical="center" wrapText="1"/>
    </xf>
    <xf numFmtId="223" fontId="72" fillId="0" borderId="8" xfId="1309" applyNumberFormat="1" applyFont="1" applyFill="1" applyBorder="1" applyAlignment="1">
      <alignment horizontal="center"/>
    </xf>
    <xf numFmtId="219" fontId="74" fillId="0" borderId="8" xfId="1153" applyNumberFormat="1" applyFont="1" applyFill="1" applyBorder="1" applyAlignment="1">
      <alignment horizontal="center" vertical="top"/>
    </xf>
    <xf numFmtId="219" fontId="74" fillId="0" borderId="9" xfId="1153" applyNumberFormat="1" applyFont="1" applyFill="1" applyBorder="1" applyAlignment="1">
      <alignment horizontal="center" vertical="top"/>
    </xf>
    <xf numFmtId="220" fontId="69" fillId="0" borderId="32" xfId="1309" applyNumberFormat="1" applyFont="1" applyFill="1" applyBorder="1" applyAlignment="1">
      <alignment horizontal="left"/>
    </xf>
    <xf numFmtId="219" fontId="74" fillId="0" borderId="7" xfId="1153" applyNumberFormat="1" applyFont="1" applyFill="1" applyBorder="1" applyAlignment="1">
      <alignment horizontal="center" vertical="top"/>
    </xf>
    <xf numFmtId="176" fontId="75" fillId="0" borderId="0" xfId="0" applyNumberFormat="1" applyFont="1" applyBorder="1" applyAlignment="1">
      <alignment horizontal="center" vertical="center"/>
    </xf>
    <xf numFmtId="176" fontId="63" fillId="0" borderId="28" xfId="1595" applyNumberFormat="1" applyFont="1" applyFill="1" applyBorder="1" applyAlignment="1">
      <alignment horizontal="center"/>
    </xf>
    <xf numFmtId="176" fontId="63" fillId="0" borderId="13" xfId="1595" applyNumberFormat="1" applyFont="1" applyFill="1" applyBorder="1" applyAlignment="1">
      <alignment horizontal="left"/>
    </xf>
    <xf numFmtId="176" fontId="63" fillId="0" borderId="15" xfId="1595" applyNumberFormat="1" applyFont="1" applyFill="1" applyBorder="1" applyAlignment="1">
      <alignment horizontal="left"/>
    </xf>
    <xf numFmtId="176" fontId="63" fillId="0" borderId="21" xfId="1595" applyNumberFormat="1" applyFont="1" applyFill="1" applyBorder="1" applyAlignment="1">
      <alignment horizontal="left"/>
    </xf>
    <xf numFmtId="176" fontId="63" fillId="0" borderId="20" xfId="1595" applyNumberFormat="1" applyFont="1" applyFill="1" applyBorder="1" applyAlignment="1">
      <alignment horizontal="center" vertical="center"/>
    </xf>
    <xf numFmtId="176" fontId="32" fillId="0" borderId="35" xfId="1595" applyNumberFormat="1" applyFont="1" applyFill="1" applyBorder="1"/>
    <xf numFmtId="176" fontId="69" fillId="0" borderId="36" xfId="1595" applyNumberFormat="1" applyFont="1" applyFill="1" applyBorder="1"/>
    <xf numFmtId="176" fontId="69" fillId="0" borderId="36" xfId="1259" applyNumberFormat="1" applyFont="1" applyFill="1" applyBorder="1"/>
    <xf numFmtId="176" fontId="63" fillId="0" borderId="16" xfId="1595" applyNumberFormat="1" applyFont="1" applyFill="1" applyBorder="1" applyAlignment="1">
      <alignment horizontal="center" vertical="center"/>
    </xf>
    <xf numFmtId="176" fontId="69" fillId="0" borderId="32" xfId="1259" applyNumberFormat="1" applyFont="1" applyFill="1" applyBorder="1"/>
    <xf numFmtId="176" fontId="69" fillId="0" borderId="32" xfId="1595" applyNumberFormat="1" applyFont="1" applyFill="1" applyBorder="1"/>
    <xf numFmtId="176" fontId="63" fillId="0" borderId="45" xfId="1595" applyNumberFormat="1" applyFont="1" applyFill="1" applyBorder="1" applyAlignment="1">
      <alignment horizontal="center" vertical="center"/>
    </xf>
    <xf numFmtId="176" fontId="76" fillId="0" borderId="52" xfId="1595" applyNumberFormat="1" applyFont="1" applyFill="1" applyBorder="1"/>
    <xf numFmtId="176" fontId="77" fillId="13" borderId="17" xfId="1595" applyNumberFormat="1" applyFont="1" applyFill="1" applyBorder="1"/>
    <xf numFmtId="176" fontId="78" fillId="13" borderId="18" xfId="1595" applyNumberFormat="1" applyFont="1" applyFill="1" applyBorder="1"/>
    <xf numFmtId="176" fontId="79" fillId="0" borderId="0" xfId="1595" applyNumberFormat="1" applyFont="1" applyFill="1" applyBorder="1"/>
    <xf numFmtId="176" fontId="76" fillId="0" borderId="32" xfId="1595" applyNumberFormat="1" applyFont="1" applyFill="1" applyBorder="1"/>
    <xf numFmtId="176" fontId="63" fillId="0" borderId="55" xfId="1595" applyNumberFormat="1" applyFont="1" applyFill="1" applyBorder="1" applyAlignment="1">
      <alignment horizontal="center" vertical="center"/>
    </xf>
    <xf numFmtId="176" fontId="32" fillId="0" borderId="56" xfId="1595" applyNumberFormat="1" applyFont="1" applyFill="1" applyBorder="1"/>
    <xf numFmtId="176" fontId="69" fillId="0" borderId="57" xfId="1595" applyNumberFormat="1" applyFont="1" applyFill="1" applyBorder="1"/>
    <xf numFmtId="176" fontId="32" fillId="0" borderId="23" xfId="1595" applyNumberFormat="1" applyFont="1" applyFill="1" applyBorder="1"/>
    <xf numFmtId="176" fontId="32" fillId="0" borderId="41" xfId="1595" applyNumberFormat="1" applyFont="1" applyFill="1" applyBorder="1"/>
    <xf numFmtId="176" fontId="21" fillId="0" borderId="0" xfId="0" applyNumberFormat="1" applyFont="1">
      <alignment vertical="center"/>
    </xf>
    <xf numFmtId="176" fontId="8" fillId="0" borderId="0" xfId="0" applyNumberFormat="1" applyFont="1" applyFill="1" applyBorder="1" applyAlignment="1">
      <alignment vertical="center"/>
    </xf>
    <xf numFmtId="176" fontId="1" fillId="0" borderId="0" xfId="0" applyNumberFormat="1" applyFont="1" applyAlignment="1">
      <alignment horizontal="right" vertical="center"/>
    </xf>
    <xf numFmtId="176" fontId="7"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176" fontId="12" fillId="2" borderId="7" xfId="0" applyNumberFormat="1" applyFont="1" applyFill="1" applyBorder="1" applyAlignment="1">
      <alignment horizontal="center" vertical="center"/>
    </xf>
    <xf numFmtId="223" fontId="68" fillId="0" borderId="3" xfId="1309" applyNumberFormat="1" applyFont="1" applyFill="1" applyBorder="1" applyAlignment="1">
      <alignment horizontal="center"/>
    </xf>
    <xf numFmtId="217" fontId="8" fillId="0" borderId="8" xfId="0" applyNumberFormat="1" applyFont="1" applyFill="1" applyBorder="1" applyAlignment="1">
      <alignment horizontal="center" vertical="center"/>
    </xf>
    <xf numFmtId="223" fontId="68" fillId="0" borderId="20" xfId="1309" applyNumberFormat="1" applyFont="1" applyFill="1" applyBorder="1" applyAlignment="1">
      <alignment horizontal="center"/>
    </xf>
    <xf numFmtId="218" fontId="18" fillId="0" borderId="19" xfId="0" applyNumberFormat="1" applyFont="1" applyFill="1" applyBorder="1" applyAlignment="1">
      <alignment horizontal="center" vertical="center"/>
    </xf>
    <xf numFmtId="217" fontId="8" fillId="0" borderId="19" xfId="0" applyNumberFormat="1" applyFont="1" applyFill="1" applyBorder="1" applyAlignment="1">
      <alignment horizontal="center" vertical="center"/>
    </xf>
    <xf numFmtId="217" fontId="8" fillId="0" borderId="22" xfId="0" applyNumberFormat="1" applyFont="1" applyFill="1" applyBorder="1" applyAlignment="1">
      <alignment horizontal="center" vertical="center"/>
    </xf>
    <xf numFmtId="217" fontId="73" fillId="0" borderId="1" xfId="1309" applyNumberFormat="1" applyFont="1" applyFill="1" applyBorder="1" applyAlignment="1">
      <alignment horizontal="center"/>
    </xf>
    <xf numFmtId="218" fontId="18" fillId="0" borderId="2" xfId="0" applyNumberFormat="1" applyFont="1" applyFill="1" applyBorder="1" applyAlignment="1">
      <alignment horizontal="center" vertical="center"/>
    </xf>
    <xf numFmtId="217" fontId="8" fillId="0" borderId="2" xfId="0" applyNumberFormat="1" applyFont="1" applyFill="1" applyBorder="1" applyAlignment="1">
      <alignment horizontal="center" vertical="center"/>
    </xf>
    <xf numFmtId="217" fontId="8" fillId="0" borderId="7" xfId="0" applyNumberFormat="1" applyFont="1" applyFill="1" applyBorder="1" applyAlignment="1">
      <alignment horizontal="center" vertical="center"/>
    </xf>
    <xf numFmtId="217" fontId="8" fillId="0" borderId="9" xfId="0" applyNumberFormat="1" applyFont="1" applyFill="1" applyBorder="1" applyAlignment="1">
      <alignment horizontal="center" vertical="center"/>
    </xf>
    <xf numFmtId="176" fontId="21" fillId="0" borderId="0" xfId="0" applyNumberFormat="1" applyFont="1" applyFill="1">
      <alignment vertical="center"/>
    </xf>
    <xf numFmtId="176" fontId="8" fillId="0" borderId="0" xfId="0" applyNumberFormat="1" applyFont="1" applyAlignment="1">
      <alignment vertical="center" wrapText="1"/>
    </xf>
    <xf numFmtId="176" fontId="1" fillId="0" borderId="0" xfId="0" applyNumberFormat="1" applyFont="1" applyAlignment="1">
      <alignment vertical="center" wrapText="1"/>
    </xf>
    <xf numFmtId="176" fontId="1" fillId="0" borderId="0" xfId="0" applyNumberFormat="1" applyFont="1" applyFill="1" applyAlignment="1">
      <alignment vertical="center" wrapText="1"/>
    </xf>
    <xf numFmtId="176" fontId="13" fillId="0" borderId="0" xfId="0" applyNumberFormat="1" applyFont="1" applyFill="1" applyAlignment="1">
      <alignment vertical="center"/>
    </xf>
    <xf numFmtId="176" fontId="63" fillId="0" borderId="4" xfId="1595" applyNumberFormat="1" applyFont="1" applyFill="1" applyBorder="1" applyAlignment="1">
      <alignment horizontal="center" vertical="center"/>
    </xf>
    <xf numFmtId="176" fontId="32" fillId="0" borderId="4" xfId="1595" applyNumberFormat="1" applyFont="1" applyFill="1" applyBorder="1"/>
    <xf numFmtId="176" fontId="69" fillId="0" borderId="4" xfId="1595" applyNumberFormat="1" applyFont="1" applyFill="1" applyBorder="1"/>
    <xf numFmtId="176" fontId="3" fillId="0" borderId="0" xfId="0" applyNumberFormat="1" applyFont="1" applyAlignment="1">
      <alignment horizontal="center" vertical="center" wrapText="1"/>
    </xf>
    <xf numFmtId="176" fontId="0" fillId="0" borderId="0" xfId="0" applyNumberFormat="1" applyAlignment="1">
      <alignment horizontal="center" vertical="center" wrapText="1"/>
    </xf>
    <xf numFmtId="176" fontId="0" fillId="0" borderId="0" xfId="0" applyNumberFormat="1" applyFill="1" applyAlignment="1">
      <alignment horizontal="center" vertical="center" wrapText="1"/>
    </xf>
    <xf numFmtId="176" fontId="12" fillId="2" borderId="12"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5" xfId="0" applyNumberFormat="1" applyFont="1" applyFill="1" applyBorder="1" applyAlignment="1">
      <alignment horizontal="center" vertical="center"/>
    </xf>
    <xf numFmtId="223" fontId="68" fillId="0" borderId="1" xfId="1309" applyNumberFormat="1" applyFont="1" applyFill="1" applyBorder="1" applyAlignment="1">
      <alignment horizontal="center"/>
    </xf>
    <xf numFmtId="217" fontId="8" fillId="0" borderId="13" xfId="0" applyNumberFormat="1" applyFont="1" applyFill="1" applyBorder="1" applyAlignment="1">
      <alignment horizontal="center" vertical="center"/>
    </xf>
    <xf numFmtId="220" fontId="8" fillId="0" borderId="0" xfId="0" applyNumberFormat="1" applyFont="1" applyFill="1" applyBorder="1" applyAlignment="1">
      <alignment horizontal="center" vertical="center"/>
    </xf>
    <xf numFmtId="217" fontId="8" fillId="0" borderId="26" xfId="0" applyNumberFormat="1" applyFont="1" applyFill="1" applyBorder="1" applyAlignment="1">
      <alignment horizontal="center" vertical="center"/>
    </xf>
    <xf numFmtId="217" fontId="8" fillId="0" borderId="0" xfId="0" applyNumberFormat="1" applyFont="1" applyFill="1" applyBorder="1" applyAlignment="1">
      <alignment horizontal="center" vertical="center"/>
    </xf>
    <xf numFmtId="223" fontId="68" fillId="0" borderId="5" xfId="1309" applyNumberFormat="1" applyFont="1" applyFill="1" applyBorder="1" applyAlignment="1">
      <alignment horizontal="center"/>
    </xf>
    <xf numFmtId="217" fontId="8" fillId="0" borderId="27" xfId="0" applyNumberFormat="1" applyFont="1" applyFill="1" applyBorder="1" applyAlignment="1">
      <alignment horizontal="center" vertical="center"/>
    </xf>
    <xf numFmtId="217" fontId="68" fillId="0" borderId="16" xfId="1309" applyNumberFormat="1" applyFont="1" applyFill="1" applyBorder="1" applyAlignment="1">
      <alignment horizontal="center"/>
    </xf>
    <xf numFmtId="217" fontId="8" fillId="0" borderId="47" xfId="0" applyNumberFormat="1" applyFont="1" applyFill="1" applyBorder="1" applyAlignment="1">
      <alignment horizontal="center" vertical="center"/>
    </xf>
    <xf numFmtId="218" fontId="8" fillId="0" borderId="53" xfId="0" applyNumberFormat="1" applyFont="1" applyFill="1" applyBorder="1" applyAlignment="1">
      <alignment horizontal="center" vertical="center"/>
    </xf>
    <xf numFmtId="218" fontId="8" fillId="0" borderId="17" xfId="0" applyNumberFormat="1" applyFont="1" applyFill="1" applyBorder="1" applyAlignment="1">
      <alignment horizontal="center" vertical="center"/>
    </xf>
    <xf numFmtId="218" fontId="8" fillId="0" borderId="49" xfId="0" applyNumberFormat="1" applyFont="1" applyFill="1" applyBorder="1" applyAlignment="1">
      <alignment horizontal="center" vertical="center"/>
    </xf>
    <xf numFmtId="217" fontId="68" fillId="0" borderId="20" xfId="1309" applyNumberFormat="1" applyFont="1" applyFill="1" applyBorder="1" applyAlignment="1">
      <alignment horizontal="center"/>
    </xf>
    <xf numFmtId="218" fontId="8" fillId="0" borderId="19" xfId="0" applyNumberFormat="1" applyFont="1" applyFill="1" applyBorder="1" applyAlignment="1">
      <alignment horizontal="center" vertical="center"/>
    </xf>
    <xf numFmtId="218" fontId="8" fillId="0" borderId="34" xfId="0" applyNumberFormat="1" applyFont="1" applyFill="1" applyBorder="1" applyAlignment="1">
      <alignment horizontal="center" vertical="center"/>
    </xf>
    <xf numFmtId="217" fontId="32" fillId="0" borderId="3" xfId="1309" applyNumberFormat="1" applyFont="1" applyFill="1" applyBorder="1" applyAlignment="1">
      <alignment horizontal="center"/>
    </xf>
    <xf numFmtId="218" fontId="8" fillId="0" borderId="26" xfId="0" applyNumberFormat="1" applyFont="1" applyFill="1" applyBorder="1" applyAlignment="1">
      <alignment horizontal="center" vertical="center"/>
    </xf>
    <xf numFmtId="217" fontId="32" fillId="0" borderId="5" xfId="1309" applyNumberFormat="1" applyFont="1" applyFill="1" applyBorder="1" applyAlignment="1">
      <alignment horizontal="center"/>
    </xf>
    <xf numFmtId="218" fontId="8" fillId="0" borderId="27" xfId="0" applyNumberFormat="1" applyFont="1" applyFill="1" applyBorder="1" applyAlignment="1">
      <alignment horizontal="center" vertical="center"/>
    </xf>
    <xf numFmtId="204" fontId="0" fillId="0" borderId="0" xfId="0" applyNumberFormat="1">
      <alignment vertical="center"/>
    </xf>
    <xf numFmtId="217" fontId="73" fillId="0" borderId="0" xfId="1309" applyNumberFormat="1" applyFont="1" applyFill="1" applyBorder="1" applyAlignment="1">
      <alignment horizontal="center"/>
    </xf>
    <xf numFmtId="218" fontId="1" fillId="0" borderId="0" xfId="0" applyNumberFormat="1" applyFont="1" applyFill="1" applyBorder="1" applyAlignment="1">
      <alignment horizontal="center" vertical="center"/>
    </xf>
    <xf numFmtId="176" fontId="80" fillId="0" borderId="0" xfId="0" applyFont="1" applyAlignment="1">
      <alignment horizontal="center" vertical="center"/>
    </xf>
    <xf numFmtId="176" fontId="81" fillId="0" borderId="0" xfId="0" applyFont="1" applyBorder="1" applyAlignment="1">
      <alignment horizontal="right"/>
    </xf>
    <xf numFmtId="176" fontId="81" fillId="0" borderId="43" xfId="0" applyFont="1" applyBorder="1" applyAlignment="1">
      <alignment horizontal="left"/>
    </xf>
    <xf numFmtId="176" fontId="81" fillId="0" borderId="43" xfId="0" applyFont="1" applyBorder="1" applyAlignment="1"/>
    <xf numFmtId="176" fontId="0" fillId="0" borderId="0" xfId="0" applyAlignment="1"/>
    <xf numFmtId="176" fontId="81" fillId="0" borderId="1" xfId="0" applyFont="1" applyBorder="1" applyAlignment="1">
      <alignment horizontal="center" vertical="center"/>
    </xf>
    <xf numFmtId="176" fontId="81" fillId="0" borderId="2" xfId="0" applyFont="1" applyBorder="1" applyAlignment="1">
      <alignment horizontal="center" vertical="center"/>
    </xf>
    <xf numFmtId="176" fontId="81" fillId="0" borderId="2" xfId="0" applyFont="1" applyBorder="1" applyAlignment="1">
      <alignment horizontal="center" vertical="center" wrapText="1"/>
    </xf>
    <xf numFmtId="176" fontId="8" fillId="0" borderId="3" xfId="0" applyFont="1" applyBorder="1" applyAlignment="1">
      <alignment horizontal="center" vertical="center" wrapText="1"/>
    </xf>
    <xf numFmtId="176" fontId="8" fillId="0" borderId="4" xfId="0" applyFont="1" applyBorder="1" applyAlignment="1">
      <alignment horizontal="center" vertical="center"/>
    </xf>
    <xf numFmtId="214" fontId="0" fillId="0" borderId="0" xfId="0" applyNumberFormat="1" applyFill="1" applyAlignment="1">
      <alignment horizontal="center" vertical="center"/>
    </xf>
    <xf numFmtId="176" fontId="8" fillId="0" borderId="19" xfId="0" applyFont="1" applyBorder="1" applyAlignment="1">
      <alignment horizontal="center" vertical="center"/>
    </xf>
    <xf numFmtId="176" fontId="82" fillId="0" borderId="4" xfId="0" applyFont="1" applyBorder="1" applyAlignment="1">
      <alignment horizontal="center" vertical="center" wrapText="1"/>
    </xf>
    <xf numFmtId="176" fontId="8" fillId="0" borderId="37" xfId="0" applyFont="1" applyBorder="1" applyAlignment="1">
      <alignment horizontal="center" vertical="center" wrapText="1"/>
    </xf>
    <xf numFmtId="176" fontId="8" fillId="0" borderId="44" xfId="0" applyFont="1" applyBorder="1" applyAlignment="1">
      <alignment horizontal="center" vertical="center" wrapText="1"/>
    </xf>
    <xf numFmtId="214" fontId="0" fillId="0" borderId="4" xfId="0" applyNumberFormat="1" applyFill="1" applyBorder="1" applyAlignment="1">
      <alignment horizontal="center" vertical="center"/>
    </xf>
    <xf numFmtId="176" fontId="83" fillId="0" borderId="0" xfId="0" applyFont="1" applyAlignment="1">
      <alignment horizontal="center" vertical="center" wrapText="1"/>
    </xf>
    <xf numFmtId="176" fontId="8" fillId="0" borderId="33" xfId="0" applyFont="1" applyBorder="1" applyAlignment="1">
      <alignment horizontal="left" vertical="center" wrapText="1"/>
    </xf>
    <xf numFmtId="176" fontId="8" fillId="0" borderId="35" xfId="0" applyFont="1" applyBorder="1" applyAlignment="1">
      <alignment horizontal="left" vertical="center"/>
    </xf>
    <xf numFmtId="176" fontId="8" fillId="0" borderId="42" xfId="0" applyFont="1" applyBorder="1" applyAlignment="1">
      <alignment horizontal="left" vertical="center"/>
    </xf>
    <xf numFmtId="176" fontId="8" fillId="0" borderId="43" xfId="0" applyFont="1" applyBorder="1" applyAlignment="1">
      <alignment horizontal="left" vertical="center"/>
    </xf>
    <xf numFmtId="176" fontId="84" fillId="0" borderId="58" xfId="0" applyFont="1" applyBorder="1" applyAlignment="1">
      <alignment horizontal="left" vertical="center"/>
    </xf>
    <xf numFmtId="176" fontId="81" fillId="0" borderId="59" xfId="0" applyFont="1" applyBorder="1" applyAlignment="1">
      <alignment horizontal="left" vertical="center"/>
    </xf>
    <xf numFmtId="176" fontId="0" fillId="0" borderId="0" xfId="0" applyBorder="1" applyAlignment="1">
      <alignment horizontal="left"/>
    </xf>
    <xf numFmtId="176" fontId="0" fillId="0" borderId="0" xfId="0" applyBorder="1" applyAlignment="1"/>
    <xf numFmtId="176" fontId="0" fillId="0" borderId="43" xfId="0" applyBorder="1" applyAlignment="1">
      <alignment horizontal="center"/>
    </xf>
    <xf numFmtId="176" fontId="0" fillId="0" borderId="38" xfId="0" applyBorder="1" applyAlignment="1">
      <alignment horizontal="center"/>
    </xf>
    <xf numFmtId="176" fontId="0" fillId="0" borderId="35" xfId="0" applyBorder="1" applyAlignment="1">
      <alignment horizontal="center"/>
    </xf>
    <xf numFmtId="176" fontId="0" fillId="0" borderId="38" xfId="0" applyBorder="1" applyAlignment="1"/>
    <xf numFmtId="176" fontId="0" fillId="0" borderId="0" xfId="0" applyBorder="1" applyAlignment="1">
      <alignment horizontal="right"/>
    </xf>
    <xf numFmtId="176" fontId="85" fillId="0" borderId="0" xfId="0" applyFont="1" applyAlignment="1">
      <alignment horizontal="left"/>
    </xf>
    <xf numFmtId="176" fontId="0" fillId="0" borderId="60" xfId="0" applyBorder="1" applyAlignment="1"/>
    <xf numFmtId="176" fontId="85" fillId="0" borderId="60" xfId="0" applyFont="1" applyBorder="1" applyAlignment="1"/>
    <xf numFmtId="176" fontId="86" fillId="0" borderId="0" xfId="0" applyFont="1" applyAlignment="1"/>
    <xf numFmtId="176" fontId="87" fillId="0" borderId="0" xfId="0" applyFont="1" applyBorder="1" applyAlignment="1">
      <alignment horizontal="right" shrinkToFit="1"/>
    </xf>
    <xf numFmtId="214" fontId="81" fillId="0" borderId="43" xfId="0" applyNumberFormat="1" applyFont="1" applyBorder="1" applyAlignment="1">
      <alignment horizontal="center"/>
    </xf>
    <xf numFmtId="176" fontId="88" fillId="0" borderId="13" xfId="0" applyFont="1" applyBorder="1" applyAlignment="1">
      <alignment horizontal="center" vertical="center" wrapText="1"/>
    </xf>
    <xf numFmtId="176" fontId="88" fillId="0" borderId="21" xfId="0" applyFont="1" applyBorder="1" applyAlignment="1">
      <alignment horizontal="center" vertical="center" wrapText="1"/>
    </xf>
    <xf numFmtId="176" fontId="8" fillId="0" borderId="4" xfId="0" applyFont="1" applyBorder="1" applyAlignment="1">
      <alignment horizontal="center" vertical="center" wrapText="1"/>
    </xf>
    <xf numFmtId="176" fontId="8" fillId="0" borderId="8" xfId="0" applyFont="1" applyBorder="1" applyAlignment="1">
      <alignment horizontal="center" vertical="center" wrapText="1"/>
    </xf>
    <xf numFmtId="176" fontId="8" fillId="0" borderId="26" xfId="0" applyFont="1" applyBorder="1" applyAlignment="1">
      <alignment horizontal="center" vertical="center" wrapText="1"/>
    </xf>
    <xf numFmtId="176" fontId="8" fillId="0" borderId="39" xfId="0" applyFont="1" applyBorder="1" applyAlignment="1">
      <alignment horizontal="center" vertical="center" wrapText="1"/>
    </xf>
    <xf numFmtId="176" fontId="8" fillId="0" borderId="36" xfId="0" applyFont="1" applyBorder="1" applyAlignment="1">
      <alignment horizontal="left" vertical="center"/>
    </xf>
    <xf numFmtId="176" fontId="8" fillId="0" borderId="48" xfId="0" applyFont="1" applyBorder="1" applyAlignment="1">
      <alignment horizontal="left" vertical="center"/>
    </xf>
    <xf numFmtId="176" fontId="81" fillId="0" borderId="61" xfId="0" applyFont="1" applyBorder="1" applyAlignment="1">
      <alignment horizontal="left" vertical="center"/>
    </xf>
    <xf numFmtId="176" fontId="0" fillId="0" borderId="0" xfId="0" applyAlignment="1">
      <alignment horizontal="left"/>
    </xf>
    <xf numFmtId="0" fontId="29" fillId="0" borderId="0" xfId="0" applyNumberFormat="1" applyFont="1" applyFill="1" applyAlignment="1">
      <alignment vertical="center"/>
    </xf>
    <xf numFmtId="0" fontId="1" fillId="0" borderId="0" xfId="0" applyNumberFormat="1" applyFont="1" applyFill="1" applyAlignment="1">
      <alignment vertical="center"/>
    </xf>
    <xf numFmtId="0" fontId="21" fillId="0" borderId="0" xfId="0" applyNumberFormat="1" applyFont="1" applyFill="1" applyAlignment="1">
      <alignment vertical="center"/>
    </xf>
    <xf numFmtId="0" fontId="8" fillId="0" borderId="0" xfId="0" applyNumberFormat="1" applyFont="1" applyFill="1" applyAlignment="1">
      <alignment vertical="center"/>
    </xf>
    <xf numFmtId="0" fontId="13" fillId="0" borderId="0" xfId="0" applyNumberFormat="1" applyFont="1" applyFill="1" applyAlignment="1">
      <alignment vertical="center"/>
    </xf>
    <xf numFmtId="0" fontId="29" fillId="0" borderId="0" xfId="0" applyNumberFormat="1" applyFont="1" applyFill="1" applyAlignment="1"/>
    <xf numFmtId="0" fontId="89" fillId="0" borderId="0" xfId="0" applyNumberFormat="1" applyFont="1" applyFill="1" applyBorder="1" applyAlignment="1">
      <alignment horizontal="center" vertical="center"/>
    </xf>
    <xf numFmtId="0" fontId="90" fillId="0" borderId="0" xfId="0" applyNumberFormat="1" applyFont="1" applyFill="1" applyBorder="1" applyAlignment="1">
      <alignment horizontal="center" vertical="center"/>
    </xf>
    <xf numFmtId="0" fontId="29" fillId="0" borderId="0" xfId="0" applyNumberFormat="1" applyFont="1" applyFill="1" applyBorder="1" applyAlignment="1">
      <alignment vertical="center"/>
    </xf>
    <xf numFmtId="176" fontId="48" fillId="0" borderId="0" xfId="0" applyNumberFormat="1" applyFont="1" applyFill="1" applyBorder="1" applyAlignment="1">
      <alignment horizontal="right" vertical="center"/>
    </xf>
    <xf numFmtId="0" fontId="7" fillId="8" borderId="1" xfId="0" applyNumberFormat="1" applyFont="1" applyFill="1" applyBorder="1" applyAlignment="1">
      <alignment horizontal="center" vertical="center"/>
    </xf>
    <xf numFmtId="0" fontId="12" fillId="2" borderId="13" xfId="0" applyNumberFormat="1" applyFont="1" applyFill="1" applyBorder="1" applyAlignment="1">
      <alignment horizontal="center" vertical="center"/>
    </xf>
    <xf numFmtId="218" fontId="49" fillId="0" borderId="4" xfId="0" applyNumberFormat="1" applyFont="1" applyFill="1" applyBorder="1" applyAlignment="1">
      <alignment horizontal="center" vertical="center"/>
    </xf>
    <xf numFmtId="0" fontId="29" fillId="0" borderId="8" xfId="0" applyNumberFormat="1" applyFont="1" applyFill="1" applyBorder="1" applyAlignment="1">
      <alignment vertical="center" wrapText="1"/>
    </xf>
    <xf numFmtId="0" fontId="8" fillId="0" borderId="20" xfId="0" applyNumberFormat="1" applyFont="1" applyFill="1" applyBorder="1" applyAlignment="1">
      <alignment horizontal="center" vertical="center"/>
    </xf>
    <xf numFmtId="218" fontId="12" fillId="0" borderId="19" xfId="0" applyNumberFormat="1" applyFont="1" applyFill="1" applyBorder="1" applyAlignment="1">
      <alignment horizontal="center" vertical="center"/>
    </xf>
    <xf numFmtId="176" fontId="43" fillId="0" borderId="8" xfId="0" applyNumberFormat="1" applyFont="1" applyFill="1" applyBorder="1" applyAlignment="1">
      <alignment vertical="center" wrapText="1"/>
    </xf>
    <xf numFmtId="0" fontId="8" fillId="0" borderId="5" xfId="0" applyNumberFormat="1" applyFont="1" applyFill="1" applyBorder="1" applyAlignment="1">
      <alignment horizontal="center" vertical="center" wrapText="1"/>
    </xf>
    <xf numFmtId="218" fontId="49" fillId="0" borderId="6" xfId="0" applyNumberFormat="1" applyFont="1" applyFill="1" applyBorder="1" applyAlignment="1">
      <alignment horizontal="center" vertical="center"/>
    </xf>
    <xf numFmtId="176" fontId="43" fillId="0" borderId="9" xfId="0" applyNumberFormat="1" applyFont="1" applyFill="1" applyBorder="1" applyAlignment="1">
      <alignment vertical="center" wrapText="1"/>
    </xf>
    <xf numFmtId="0" fontId="8" fillId="0" borderId="0" xfId="0" applyNumberFormat="1" applyFont="1" applyFill="1" applyAlignment="1">
      <alignment horizontal="left" vertical="center" wrapText="1"/>
    </xf>
    <xf numFmtId="0" fontId="8" fillId="0" borderId="0" xfId="0" applyNumberFormat="1" applyFont="1" applyFill="1" applyAlignment="1">
      <alignment vertical="center" wrapText="1"/>
    </xf>
    <xf numFmtId="0" fontId="15" fillId="0" borderId="0" xfId="0" applyNumberFormat="1" applyFont="1" applyFill="1" applyAlignment="1">
      <alignment vertical="center"/>
    </xf>
    <xf numFmtId="0" fontId="48" fillId="0" borderId="0" xfId="0" applyNumberFormat="1" applyFont="1" applyFill="1" applyAlignment="1">
      <alignment vertical="center"/>
    </xf>
    <xf numFmtId="0" fontId="2" fillId="0" borderId="0" xfId="0" applyNumberFormat="1" applyFont="1" applyFill="1" applyAlignment="1">
      <alignment vertical="center"/>
    </xf>
    <xf numFmtId="0" fontId="8" fillId="0" borderId="0" xfId="0" applyNumberFormat="1" applyFont="1" applyFill="1" applyBorder="1" applyAlignment="1">
      <alignment vertical="center"/>
    </xf>
    <xf numFmtId="218" fontId="1"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1" fillId="0" borderId="0" xfId="0" applyNumberFormat="1" applyFont="1" applyFill="1" applyBorder="1" applyAlignment="1">
      <alignment vertical="center"/>
    </xf>
    <xf numFmtId="176" fontId="38" fillId="0" borderId="0" xfId="0" applyNumberFormat="1" applyFont="1" applyFill="1" applyBorder="1" applyAlignment="1">
      <alignment vertical="center" wrapText="1"/>
    </xf>
    <xf numFmtId="0" fontId="12" fillId="0" borderId="0" xfId="0" applyNumberFormat="1" applyFont="1" applyFill="1" applyBorder="1" applyAlignment="1">
      <alignment vertical="center"/>
    </xf>
    <xf numFmtId="0" fontId="13" fillId="0" borderId="0" xfId="0" applyNumberFormat="1" applyFont="1" applyFill="1" applyBorder="1" applyAlignment="1">
      <alignment vertical="center"/>
    </xf>
    <xf numFmtId="176" fontId="27" fillId="0" borderId="0" xfId="55" applyNumberFormat="1" applyFont="1" applyFill="1" applyAlignment="1" applyProtection="1">
      <alignment vertical="center"/>
    </xf>
    <xf numFmtId="176" fontId="27" fillId="0" borderId="0" xfId="55" applyFont="1" applyFill="1" applyAlignment="1" applyProtection="1">
      <alignment vertical="center"/>
    </xf>
    <xf numFmtId="0" fontId="1" fillId="0" borderId="0" xfId="0" applyNumberFormat="1" applyFont="1" applyFill="1" applyBorder="1" applyAlignment="1">
      <alignment vertical="center" wrapText="1"/>
    </xf>
    <xf numFmtId="0" fontId="12" fillId="0" borderId="0" xfId="0" applyNumberFormat="1" applyFont="1" applyFill="1" applyAlignment="1">
      <alignment vertical="center"/>
    </xf>
    <xf numFmtId="176" fontId="29" fillId="0" borderId="0" xfId="0" applyNumberFormat="1" applyFont="1" applyFill="1" applyBorder="1" applyAlignment="1">
      <alignment vertical="center"/>
    </xf>
    <xf numFmtId="176" fontId="13" fillId="0" borderId="0" xfId="0" applyNumberFormat="1" applyFont="1" applyFill="1" applyBorder="1" applyAlignment="1">
      <alignment vertical="center"/>
    </xf>
    <xf numFmtId="176" fontId="91" fillId="0" borderId="0" xfId="0" applyNumberFormat="1" applyFont="1" applyFill="1" applyBorder="1" applyAlignment="1">
      <alignment vertical="center"/>
    </xf>
    <xf numFmtId="176" fontId="29" fillId="0" borderId="0" xfId="0" applyNumberFormat="1" applyFont="1" applyFill="1" applyBorder="1" applyAlignment="1"/>
    <xf numFmtId="176" fontId="12" fillId="2" borderId="13" xfId="0" applyNumberFormat="1" applyFont="1" applyFill="1" applyBorder="1" applyAlignment="1">
      <alignment horizontal="center" vertical="center"/>
    </xf>
    <xf numFmtId="204" fontId="8" fillId="0" borderId="3" xfId="0" applyNumberFormat="1" applyFont="1" applyFill="1" applyBorder="1" applyAlignment="1">
      <alignment horizontal="center" vertical="center"/>
    </xf>
    <xf numFmtId="218" fontId="49" fillId="0" borderId="26" xfId="0" applyNumberFormat="1" applyFont="1" applyFill="1" applyBorder="1" applyAlignment="1">
      <alignment horizontal="center" vertical="center"/>
    </xf>
    <xf numFmtId="218" fontId="49" fillId="14" borderId="26" xfId="0" applyNumberFormat="1" applyFont="1" applyFill="1" applyBorder="1" applyAlignment="1">
      <alignment horizontal="center" vertical="center"/>
    </xf>
    <xf numFmtId="204" fontId="8" fillId="0" borderId="5" xfId="0" applyNumberFormat="1" applyFont="1" applyFill="1" applyBorder="1" applyAlignment="1">
      <alignment horizontal="center" vertical="center"/>
    </xf>
    <xf numFmtId="218" fontId="49" fillId="0" borderId="27" xfId="0" applyNumberFormat="1" applyFont="1" applyFill="1" applyBorder="1" applyAlignment="1">
      <alignment horizontal="center" vertical="center"/>
    </xf>
    <xf numFmtId="218" fontId="49" fillId="14" borderId="27" xfId="0" applyNumberFormat="1" applyFont="1" applyFill="1" applyBorder="1" applyAlignment="1">
      <alignment horizontal="center" vertical="center"/>
    </xf>
    <xf numFmtId="204" fontId="8" fillId="0" borderId="29" xfId="0" applyNumberFormat="1" applyFont="1" applyFill="1" applyBorder="1" applyAlignment="1">
      <alignment horizontal="left" vertical="center"/>
    </xf>
    <xf numFmtId="176" fontId="92" fillId="0" borderId="0" xfId="0" applyNumberFormat="1" applyFont="1" applyFill="1" applyBorder="1" applyAlignment="1">
      <alignment vertical="center"/>
    </xf>
    <xf numFmtId="176" fontId="93" fillId="0" borderId="0" xfId="0" applyNumberFormat="1" applyFont="1" applyFill="1" applyBorder="1" applyAlignment="1">
      <alignment vertical="center"/>
    </xf>
    <xf numFmtId="176" fontId="94" fillId="0" borderId="0" xfId="0" applyNumberFormat="1" applyFont="1" applyFill="1" applyBorder="1" applyAlignment="1">
      <alignment vertical="center"/>
    </xf>
    <xf numFmtId="176" fontId="95" fillId="0" borderId="0" xfId="0" applyNumberFormat="1" applyFont="1" applyFill="1" applyBorder="1" applyAlignment="1">
      <alignment vertical="center" wrapText="1"/>
    </xf>
    <xf numFmtId="176" fontId="7" fillId="2" borderId="7"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xf>
    <xf numFmtId="176" fontId="12"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12" fillId="2" borderId="2" xfId="0" applyNumberFormat="1" applyFont="1" applyFill="1" applyBorder="1" applyAlignment="1">
      <alignment horizontal="center" vertical="center" wrapText="1"/>
    </xf>
    <xf numFmtId="218" fontId="12" fillId="0" borderId="4" xfId="0" applyNumberFormat="1" applyFont="1" applyFill="1" applyBorder="1" applyAlignment="1">
      <alignment horizontal="center" vertical="center"/>
    </xf>
    <xf numFmtId="204" fontId="13" fillId="0" borderId="22" xfId="0" applyNumberFormat="1" applyFont="1" applyFill="1" applyBorder="1" applyAlignment="1">
      <alignment horizontal="center" vertical="center" wrapText="1"/>
    </xf>
    <xf numFmtId="204" fontId="8" fillId="0" borderId="20" xfId="0" applyNumberFormat="1" applyFont="1" applyFill="1" applyBorder="1" applyAlignment="1">
      <alignment horizontal="center" vertical="center"/>
    </xf>
    <xf numFmtId="204" fontId="13" fillId="0" borderId="62" xfId="0" applyNumberFormat="1" applyFont="1" applyFill="1" applyBorder="1" applyAlignment="1">
      <alignment horizontal="center" vertical="center" wrapText="1"/>
    </xf>
    <xf numFmtId="218" fontId="12" fillId="0" borderId="6" xfId="0" applyNumberFormat="1" applyFont="1" applyFill="1" applyBorder="1" applyAlignment="1">
      <alignment horizontal="center" vertical="center"/>
    </xf>
    <xf numFmtId="204" fontId="13" fillId="0" borderId="63" xfId="0" applyNumberFormat="1" applyFont="1" applyFill="1" applyBorder="1" applyAlignment="1">
      <alignment horizontal="center" vertical="center" wrapText="1"/>
    </xf>
    <xf numFmtId="176" fontId="96" fillId="0" borderId="0" xfId="0" applyNumberFormat="1" applyFont="1" applyFill="1" applyBorder="1" applyAlignment="1">
      <alignment vertical="center"/>
    </xf>
    <xf numFmtId="204" fontId="94" fillId="0" borderId="0" xfId="0" applyNumberFormat="1" applyFont="1" applyFill="1" applyBorder="1" applyAlignment="1">
      <alignment vertical="center" wrapText="1"/>
    </xf>
    <xf numFmtId="176" fontId="59"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176" fontId="97" fillId="0" borderId="0" xfId="0" applyNumberFormat="1" applyFont="1" applyFill="1" applyBorder="1" applyAlignment="1">
      <alignment vertical="center"/>
    </xf>
    <xf numFmtId="176" fontId="98" fillId="0" borderId="0" xfId="0" applyNumberFormat="1" applyFont="1" applyFill="1" applyBorder="1" applyAlignment="1">
      <alignment vertical="center"/>
    </xf>
    <xf numFmtId="176" fontId="98" fillId="0" borderId="0" xfId="0" applyNumberFormat="1" applyFont="1" applyFill="1">
      <alignment vertical="center"/>
    </xf>
    <xf numFmtId="176" fontId="97" fillId="0" borderId="0" xfId="0" applyNumberFormat="1" applyFont="1" applyFill="1">
      <alignment vertical="center"/>
    </xf>
    <xf numFmtId="176" fontId="99" fillId="0" borderId="0" xfId="0" applyNumberFormat="1" applyFont="1" applyFill="1" applyBorder="1" applyAlignment="1">
      <alignment horizontal="center" vertical="center" wrapText="1"/>
    </xf>
    <xf numFmtId="176" fontId="99" fillId="0" borderId="0" xfId="0" applyNumberFormat="1" applyFont="1" applyFill="1" applyBorder="1" applyAlignment="1">
      <alignment horizontal="center" vertical="center"/>
    </xf>
    <xf numFmtId="176" fontId="12" fillId="15" borderId="1" xfId="0" applyNumberFormat="1" applyFont="1" applyFill="1" applyBorder="1" applyAlignment="1">
      <alignment horizontal="center" vertical="center"/>
    </xf>
    <xf numFmtId="176" fontId="12" fillId="15" borderId="14" xfId="0" applyNumberFormat="1" applyFont="1" applyFill="1" applyBorder="1" applyAlignment="1">
      <alignment horizontal="center" vertical="center"/>
    </xf>
    <xf numFmtId="176" fontId="12" fillId="15" borderId="2" xfId="0" applyNumberFormat="1" applyFont="1" applyFill="1" applyBorder="1" applyAlignment="1">
      <alignment horizontal="center" vertical="center"/>
    </xf>
    <xf numFmtId="176" fontId="12" fillId="15" borderId="2"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176" fontId="12" fillId="0" borderId="44" xfId="0" applyNumberFormat="1" applyFont="1" applyFill="1" applyBorder="1" applyAlignment="1">
      <alignment horizontal="center" vertical="center"/>
    </xf>
    <xf numFmtId="176" fontId="12" fillId="0" borderId="52" xfId="0" applyNumberFormat="1" applyFont="1" applyFill="1" applyBorder="1" applyAlignment="1">
      <alignment horizontal="center" vertical="center" wrapText="1"/>
    </xf>
    <xf numFmtId="217" fontId="12" fillId="0" borderId="52" xfId="0" applyNumberFormat="1" applyFont="1" applyFill="1" applyBorder="1" applyAlignment="1">
      <alignment horizontal="center" vertical="center" wrapText="1"/>
    </xf>
    <xf numFmtId="176" fontId="12" fillId="0" borderId="20" xfId="0" applyNumberFormat="1" applyFont="1" applyFill="1" applyBorder="1" applyAlignment="1">
      <alignment horizontal="center" vertical="center" wrapText="1"/>
    </xf>
    <xf numFmtId="176" fontId="8" fillId="0" borderId="5" xfId="0" applyNumberFormat="1" applyFont="1" applyFill="1" applyBorder="1" applyAlignment="1">
      <alignment horizontal="left" vertical="center" wrapText="1"/>
    </xf>
    <xf numFmtId="176" fontId="8" fillId="0" borderId="50" xfId="0" applyNumberFormat="1" applyFont="1" applyFill="1" applyBorder="1" applyAlignment="1">
      <alignment horizontal="left" vertical="center" wrapText="1"/>
    </xf>
    <xf numFmtId="176" fontId="8" fillId="0" borderId="6" xfId="0" applyNumberFormat="1" applyFont="1" applyFill="1" applyBorder="1" applyAlignment="1">
      <alignment horizontal="left" vertical="center" wrapText="1"/>
    </xf>
    <xf numFmtId="176" fontId="49" fillId="0" borderId="0"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176" fontId="10" fillId="0" borderId="0" xfId="0" applyNumberFormat="1" applyFont="1" applyFill="1" applyBorder="1" applyAlignment="1">
      <alignment horizontal="left" vertical="center"/>
    </xf>
    <xf numFmtId="176" fontId="8" fillId="0" borderId="0" xfId="0" applyNumberFormat="1" applyFont="1" applyFill="1" applyBorder="1" applyAlignment="1">
      <alignment horizontal="left" vertical="center"/>
    </xf>
    <xf numFmtId="176" fontId="10" fillId="0" borderId="0" xfId="0" applyNumberFormat="1" applyFont="1" applyFill="1" applyBorder="1" applyAlignment="1"/>
    <xf numFmtId="176" fontId="8" fillId="0" borderId="0" xfId="0" applyNumberFormat="1" applyFont="1" applyFill="1" applyBorder="1" applyAlignment="1"/>
    <xf numFmtId="176" fontId="12" fillId="0" borderId="0" xfId="0" applyNumberFormat="1" applyFont="1" applyFill="1" applyBorder="1" applyAlignment="1"/>
    <xf numFmtId="176" fontId="35" fillId="0" borderId="0" xfId="0" applyNumberFormat="1" applyFont="1" applyFill="1" applyBorder="1" applyAlignment="1"/>
    <xf numFmtId="176" fontId="27" fillId="0" borderId="0" xfId="55" applyNumberFormat="1" applyFont="1" applyFill="1" applyBorder="1" applyAlignment="1" applyProtection="1">
      <alignment vertical="center"/>
    </xf>
    <xf numFmtId="176" fontId="2" fillId="0" borderId="0" xfId="0" applyNumberFormat="1" applyFont="1" applyFill="1" applyBorder="1" applyAlignment="1">
      <alignment horizontal="right" vertical="center"/>
    </xf>
    <xf numFmtId="176" fontId="100" fillId="0" borderId="0" xfId="55" applyNumberFormat="1" applyFont="1" applyFill="1" applyBorder="1" applyAlignment="1" applyProtection="1">
      <alignment vertical="center"/>
    </xf>
    <xf numFmtId="176" fontId="12" fillId="15" borderId="13" xfId="0" applyNumberFormat="1" applyFont="1" applyFill="1" applyBorder="1" applyAlignment="1">
      <alignment horizontal="center" vertical="center" wrapText="1"/>
    </xf>
    <xf numFmtId="176" fontId="12" fillId="15" borderId="7" xfId="0" applyNumberFormat="1" applyFont="1" applyFill="1" applyBorder="1" applyAlignment="1">
      <alignment horizontal="center" vertical="center" wrapText="1"/>
    </xf>
    <xf numFmtId="176" fontId="101" fillId="0" borderId="0" xfId="55" applyNumberFormat="1" applyFont="1" applyFill="1" applyBorder="1" applyAlignment="1" applyProtection="1">
      <alignment vertical="center"/>
    </xf>
    <xf numFmtId="176" fontId="12" fillId="0" borderId="4" xfId="0" applyNumberFormat="1" applyFont="1" applyFill="1" applyBorder="1" applyAlignment="1">
      <alignment horizontal="center" vertical="center" wrapText="1"/>
    </xf>
    <xf numFmtId="176" fontId="12" fillId="0" borderId="8" xfId="0" applyNumberFormat="1" applyFont="1" applyFill="1" applyBorder="1" applyAlignment="1">
      <alignment horizontal="center" vertical="center" wrapText="1"/>
    </xf>
    <xf numFmtId="176" fontId="102" fillId="0" borderId="0" xfId="0" applyNumberFormat="1" applyFont="1" applyFill="1" applyBorder="1" applyAlignment="1">
      <alignment vertical="center"/>
    </xf>
    <xf numFmtId="176" fontId="8" fillId="0" borderId="9" xfId="0" applyNumberFormat="1" applyFont="1" applyFill="1" applyBorder="1" applyAlignment="1">
      <alignment horizontal="left" vertical="center" wrapText="1"/>
    </xf>
    <xf numFmtId="176" fontId="98" fillId="0" borderId="0" xfId="0" applyNumberFormat="1" applyFont="1" applyFill="1" applyBorder="1" applyAlignment="1"/>
    <xf numFmtId="176" fontId="19" fillId="0" borderId="0" xfId="0" applyNumberFormat="1" applyFont="1" applyFill="1" applyBorder="1" applyAlignment="1"/>
    <xf numFmtId="176" fontId="103" fillId="0" borderId="0" xfId="0" applyNumberFormat="1" applyFont="1" applyAlignment="1">
      <alignment horizontal="center" vertical="center"/>
    </xf>
    <xf numFmtId="176" fontId="0" fillId="0" borderId="0" xfId="0">
      <alignment vertical="center"/>
    </xf>
    <xf numFmtId="176" fontId="12" fillId="2" borderId="10" xfId="0" applyNumberFormat="1" applyFont="1" applyFill="1" applyBorder="1" applyAlignment="1">
      <alignment horizontal="center" vertical="center"/>
    </xf>
    <xf numFmtId="0" fontId="104" fillId="9" borderId="1" xfId="0" applyNumberFormat="1" applyFont="1" applyFill="1" applyBorder="1" applyAlignment="1">
      <alignment horizontal="center" vertical="distributed"/>
    </xf>
    <xf numFmtId="176" fontId="0" fillId="9" borderId="2" xfId="0" applyNumberFormat="1" applyFill="1" applyBorder="1">
      <alignment vertical="center"/>
    </xf>
    <xf numFmtId="0" fontId="70" fillId="0" borderId="2" xfId="0" applyNumberFormat="1" applyFont="1" applyFill="1" applyBorder="1" applyAlignment="1">
      <alignment horizontal="center" vertical="distributed"/>
    </xf>
    <xf numFmtId="176" fontId="0" fillId="0" borderId="7" xfId="0" applyNumberFormat="1" applyBorder="1">
      <alignment vertical="center"/>
    </xf>
    <xf numFmtId="0" fontId="104" fillId="0" borderId="3" xfId="0" applyNumberFormat="1" applyFont="1" applyFill="1" applyBorder="1" applyAlignment="1">
      <alignment horizontal="center" vertical="distributed"/>
    </xf>
    <xf numFmtId="176" fontId="0" fillId="0" borderId="4" xfId="0" applyNumberFormat="1" applyBorder="1">
      <alignment vertical="center"/>
    </xf>
    <xf numFmtId="0" fontId="70" fillId="0" borderId="4" xfId="0" applyNumberFormat="1" applyFont="1" applyFill="1" applyBorder="1" applyAlignment="1">
      <alignment horizontal="center" vertical="distributed"/>
    </xf>
    <xf numFmtId="176" fontId="0" fillId="0" borderId="8" xfId="0" applyNumberFormat="1" applyBorder="1">
      <alignment vertical="center"/>
    </xf>
    <xf numFmtId="0" fontId="60" fillId="0" borderId="4" xfId="0" applyNumberFormat="1" applyFont="1" applyFill="1" applyBorder="1" applyAlignment="1">
      <alignment vertical="center"/>
    </xf>
    <xf numFmtId="0" fontId="70" fillId="9" borderId="4" xfId="0" applyNumberFormat="1" applyFont="1" applyFill="1" applyBorder="1" applyAlignment="1">
      <alignment horizontal="center" vertical="distributed"/>
    </xf>
    <xf numFmtId="176" fontId="0" fillId="9" borderId="8" xfId="0" applyNumberFormat="1" applyFill="1" applyBorder="1">
      <alignment vertical="center"/>
    </xf>
    <xf numFmtId="0" fontId="70" fillId="0" borderId="4" xfId="0" applyNumberFormat="1" applyFont="1" applyFill="1" applyBorder="1" applyAlignment="1">
      <alignment horizontal="left" vertical="top"/>
    </xf>
    <xf numFmtId="0" fontId="104" fillId="9" borderId="3" xfId="0" applyNumberFormat="1" applyFont="1" applyFill="1" applyBorder="1" applyAlignment="1">
      <alignment horizontal="center" vertical="distributed"/>
    </xf>
    <xf numFmtId="176" fontId="0" fillId="9" borderId="4" xfId="0" applyNumberFormat="1" applyFill="1" applyBorder="1">
      <alignment vertical="center"/>
    </xf>
    <xf numFmtId="0" fontId="105" fillId="0" borderId="3" xfId="0" applyNumberFormat="1" applyFont="1" applyFill="1" applyBorder="1" applyAlignment="1">
      <alignment horizontal="center" vertical="distributed"/>
    </xf>
    <xf numFmtId="0" fontId="60" fillId="0" borderId="8" xfId="0" applyNumberFormat="1" applyFont="1" applyFill="1" applyBorder="1" applyAlignment="1">
      <alignment vertical="center"/>
    </xf>
    <xf numFmtId="0" fontId="70" fillId="0" borderId="3" xfId="0" applyNumberFormat="1" applyFont="1" applyFill="1" applyBorder="1" applyAlignment="1">
      <alignment horizontal="center" vertical="distributed"/>
    </xf>
    <xf numFmtId="0" fontId="60" fillId="9" borderId="8" xfId="0" applyNumberFormat="1" applyFont="1" applyFill="1" applyBorder="1" applyAlignment="1">
      <alignment vertical="center"/>
    </xf>
    <xf numFmtId="0" fontId="70" fillId="9" borderId="3" xfId="0" applyNumberFormat="1" applyFont="1" applyFill="1" applyBorder="1" applyAlignment="1">
      <alignment horizontal="center" vertical="distributed"/>
    </xf>
    <xf numFmtId="176" fontId="0" fillId="0" borderId="8" xfId="0" applyNumberFormat="1" applyFill="1" applyBorder="1">
      <alignment vertical="center"/>
    </xf>
    <xf numFmtId="0" fontId="70" fillId="0" borderId="5" xfId="0" applyNumberFormat="1" applyFont="1" applyFill="1" applyBorder="1" applyAlignment="1">
      <alignment horizontal="center" vertical="distributed"/>
    </xf>
    <xf numFmtId="176" fontId="0" fillId="0" borderId="6" xfId="0" applyNumberFormat="1" applyBorder="1">
      <alignment vertical="center"/>
    </xf>
    <xf numFmtId="176" fontId="0" fillId="0" borderId="9" xfId="0" applyNumberFormat="1" applyBorder="1">
      <alignment vertical="center"/>
    </xf>
    <xf numFmtId="0" fontId="70" fillId="0" borderId="0" xfId="0" applyNumberFormat="1" applyFont="1" applyFill="1" applyBorder="1" applyAlignment="1">
      <alignment horizontal="center" vertical="distributed"/>
    </xf>
    <xf numFmtId="176" fontId="91" fillId="0" borderId="0" xfId="0" applyNumberFormat="1" applyFont="1">
      <alignment vertical="center"/>
    </xf>
    <xf numFmtId="176" fontId="3" fillId="0" borderId="0" xfId="0" applyNumberFormat="1" applyFont="1" applyFill="1" applyAlignment="1">
      <alignment vertical="center"/>
    </xf>
    <xf numFmtId="176" fontId="12" fillId="2" borderId="1" xfId="0" applyNumberFormat="1" applyFont="1" applyFill="1" applyBorder="1" applyAlignment="1">
      <alignment horizontal="center" vertical="center"/>
    </xf>
    <xf numFmtId="204" fontId="8" fillId="0" borderId="6" xfId="0" applyNumberFormat="1" applyFont="1" applyFill="1" applyBorder="1" applyAlignment="1">
      <alignment horizontal="center" vertical="center"/>
    </xf>
    <xf numFmtId="204" fontId="13" fillId="0" borderId="6" xfId="0" applyNumberFormat="1" applyFont="1" applyFill="1" applyBorder="1" applyAlignment="1">
      <alignment horizontal="center" vertical="center" wrapText="1"/>
    </xf>
    <xf numFmtId="204" fontId="13" fillId="0" borderId="9" xfId="0" applyNumberFormat="1" applyFont="1" applyFill="1" applyBorder="1" applyAlignment="1">
      <alignment horizontal="center" vertical="center" wrapText="1"/>
    </xf>
    <xf numFmtId="176" fontId="41" fillId="0" borderId="0" xfId="0" applyNumberFormat="1" applyFont="1">
      <alignment vertical="center"/>
    </xf>
    <xf numFmtId="176" fontId="92" fillId="0" borderId="0" xfId="0" applyNumberFormat="1" applyFont="1">
      <alignment vertical="center"/>
    </xf>
    <xf numFmtId="204" fontId="94" fillId="0" borderId="0" xfId="0" applyNumberFormat="1" applyFont="1" applyBorder="1" applyAlignment="1">
      <alignment vertical="center" wrapText="1"/>
    </xf>
    <xf numFmtId="176" fontId="38" fillId="0" borderId="0" xfId="0" applyNumberFormat="1" applyFont="1">
      <alignment vertical="center"/>
    </xf>
    <xf numFmtId="176" fontId="38" fillId="0" borderId="0" xfId="0" applyNumberFormat="1" applyFont="1" applyBorder="1">
      <alignment vertical="center"/>
    </xf>
    <xf numFmtId="176" fontId="93" fillId="0" borderId="0" xfId="0" applyNumberFormat="1" applyFont="1">
      <alignment vertical="center"/>
    </xf>
    <xf numFmtId="176" fontId="94" fillId="0" borderId="0" xfId="0" applyNumberFormat="1" applyFont="1">
      <alignment vertical="center"/>
    </xf>
    <xf numFmtId="176" fontId="38" fillId="0" borderId="0" xfId="0" applyNumberFormat="1" applyFont="1" applyFill="1">
      <alignment vertical="center"/>
    </xf>
    <xf numFmtId="176" fontId="57" fillId="0" borderId="0" xfId="0" applyNumberFormat="1" applyFont="1">
      <alignment vertical="center"/>
    </xf>
    <xf numFmtId="176" fontId="38" fillId="0" borderId="0" xfId="0" applyNumberFormat="1" applyFont="1" applyAlignment="1">
      <alignment vertical="center" wrapText="1"/>
    </xf>
    <xf numFmtId="176" fontId="38" fillId="0" borderId="0" xfId="0" applyNumberFormat="1" applyFont="1" applyFill="1" applyAlignment="1">
      <alignment vertical="center"/>
    </xf>
    <xf numFmtId="176" fontId="38" fillId="0" borderId="0" xfId="0" applyNumberFormat="1" applyFont="1" applyAlignment="1">
      <alignment vertical="center"/>
    </xf>
    <xf numFmtId="176" fontId="94" fillId="0" borderId="0" xfId="0" applyNumberFormat="1" applyFont="1" applyAlignment="1">
      <alignment vertical="center"/>
    </xf>
    <xf numFmtId="176" fontId="0" fillId="10" borderId="0" xfId="0" applyNumberFormat="1" applyFont="1" applyFill="1" applyAlignment="1">
      <alignment horizontal="left" vertical="center" wrapText="1"/>
    </xf>
    <xf numFmtId="176" fontId="106" fillId="0" borderId="0" xfId="0" applyFont="1" applyAlignment="1">
      <alignment horizontal="center" vertical="center"/>
    </xf>
    <xf numFmtId="176" fontId="12" fillId="2" borderId="28" xfId="0" applyNumberFormat="1" applyFont="1" applyFill="1" applyBorder="1" applyAlignment="1">
      <alignment horizontal="center" vertical="center" wrapText="1"/>
    </xf>
    <xf numFmtId="176" fontId="12" fillId="2" borderId="30" xfId="0" applyNumberFormat="1" applyFont="1" applyFill="1" applyBorder="1" applyAlignment="1">
      <alignment horizontal="center" vertical="center" wrapText="1"/>
    </xf>
    <xf numFmtId="176" fontId="107" fillId="8" borderId="10" xfId="0" applyFont="1" applyFill="1" applyBorder="1" applyAlignment="1">
      <alignment horizontal="center" vertical="center"/>
    </xf>
    <xf numFmtId="176" fontId="107" fillId="8" borderId="24" xfId="0" applyFont="1" applyFill="1" applyBorder="1" applyAlignment="1">
      <alignment horizontal="center" vertical="center"/>
    </xf>
    <xf numFmtId="176" fontId="107" fillId="8" borderId="25" xfId="0" applyFont="1" applyFill="1" applyBorder="1" applyAlignment="1">
      <alignment horizontal="center" vertical="center"/>
    </xf>
    <xf numFmtId="176" fontId="1" fillId="0" borderId="1" xfId="0" applyNumberFormat="1" applyFont="1" applyBorder="1">
      <alignment vertical="center"/>
    </xf>
    <xf numFmtId="176" fontId="1" fillId="0" borderId="7" xfId="0" applyNumberFormat="1" applyFont="1" applyBorder="1">
      <alignment vertical="center"/>
    </xf>
    <xf numFmtId="176" fontId="8" fillId="0" borderId="14" xfId="0" applyFont="1" applyBorder="1" applyAlignment="1">
      <alignment horizontal="left"/>
    </xf>
    <xf numFmtId="176" fontId="8" fillId="0" borderId="7" xfId="0" applyFont="1" applyBorder="1" applyAlignment="1"/>
    <xf numFmtId="176" fontId="1" fillId="0" borderId="3" xfId="0" applyNumberFormat="1" applyFont="1" applyBorder="1">
      <alignment vertical="center"/>
    </xf>
    <xf numFmtId="176" fontId="1" fillId="0" borderId="8" xfId="0" applyNumberFormat="1" applyFont="1" applyBorder="1">
      <alignment vertical="center"/>
    </xf>
    <xf numFmtId="176" fontId="8" fillId="0" borderId="44" xfId="0" applyFont="1" applyBorder="1" applyAlignment="1">
      <alignment horizontal="left"/>
    </xf>
    <xf numFmtId="176" fontId="8" fillId="0" borderId="8" xfId="0" applyFont="1" applyBorder="1" applyAlignment="1"/>
    <xf numFmtId="176" fontId="1" fillId="16" borderId="3" xfId="0" applyNumberFormat="1" applyFont="1" applyFill="1" applyBorder="1">
      <alignment vertical="center"/>
    </xf>
    <xf numFmtId="176" fontId="1" fillId="16" borderId="8" xfId="0" applyNumberFormat="1" applyFont="1" applyFill="1" applyBorder="1">
      <alignment vertical="center"/>
    </xf>
    <xf numFmtId="176" fontId="1" fillId="16" borderId="44" xfId="0" applyNumberFormat="1" applyFont="1" applyFill="1" applyBorder="1">
      <alignment vertical="center"/>
    </xf>
    <xf numFmtId="176" fontId="1" fillId="16" borderId="26" xfId="0" applyNumberFormat="1" applyFont="1" applyFill="1" applyBorder="1">
      <alignment vertical="center"/>
    </xf>
    <xf numFmtId="176" fontId="32" fillId="0" borderId="44" xfId="1595" applyNumberFormat="1" applyFont="1" applyFill="1" applyBorder="1"/>
    <xf numFmtId="176" fontId="1" fillId="0" borderId="44" xfId="0" applyNumberFormat="1" applyFont="1" applyBorder="1">
      <alignment vertical="center"/>
    </xf>
    <xf numFmtId="176" fontId="1" fillId="0" borderId="5" xfId="0" applyNumberFormat="1" applyFont="1" applyBorder="1">
      <alignment vertical="center"/>
    </xf>
    <xf numFmtId="176" fontId="1" fillId="0" borderId="9" xfId="0" applyNumberFormat="1" applyFont="1" applyBorder="1">
      <alignment vertical="center"/>
    </xf>
    <xf numFmtId="176" fontId="1" fillId="0" borderId="50" xfId="0" applyNumberFormat="1" applyFont="1" applyBorder="1">
      <alignment vertical="center"/>
    </xf>
    <xf numFmtId="176" fontId="91" fillId="0" borderId="0" xfId="0" applyNumberFormat="1" applyFont="1" applyAlignment="1">
      <alignment vertical="center"/>
    </xf>
    <xf numFmtId="176" fontId="12" fillId="2" borderId="14" xfId="0" applyNumberFormat="1" applyFont="1" applyFill="1" applyBorder="1" applyAlignment="1">
      <alignment horizontal="center" vertical="center"/>
    </xf>
    <xf numFmtId="204" fontId="8" fillId="0" borderId="3" xfId="0" applyNumberFormat="1" applyFont="1" applyFill="1" applyBorder="1" applyAlignment="1">
      <alignment horizontal="center" vertical="center" wrapText="1"/>
    </xf>
    <xf numFmtId="217" fontId="10" fillId="0" borderId="4" xfId="0" applyNumberFormat="1" applyFont="1" applyFill="1" applyBorder="1" applyAlignment="1">
      <alignment horizontal="center" vertical="center"/>
    </xf>
    <xf numFmtId="217" fontId="10" fillId="0" borderId="8" xfId="0" applyNumberFormat="1" applyFont="1" applyFill="1" applyBorder="1" applyAlignment="1">
      <alignment horizontal="center" vertical="center"/>
    </xf>
    <xf numFmtId="204" fontId="13" fillId="0" borderId="44" xfId="0" applyNumberFormat="1" applyFont="1" applyFill="1" applyBorder="1" applyAlignment="1">
      <alignment horizontal="center" vertical="center" wrapText="1"/>
    </xf>
    <xf numFmtId="204" fontId="13" fillId="0" borderId="8" xfId="0" applyNumberFormat="1" applyFont="1" applyFill="1" applyBorder="1" applyAlignment="1">
      <alignment horizontal="center" vertical="center" wrapText="1"/>
    </xf>
    <xf numFmtId="204" fontId="13" fillId="0" borderId="52" xfId="0" applyNumberFormat="1" applyFont="1" applyFill="1" applyBorder="1" applyAlignment="1">
      <alignment horizontal="center" vertical="center" wrapText="1"/>
    </xf>
    <xf numFmtId="217" fontId="10" fillId="0" borderId="6" xfId="0" applyNumberFormat="1" applyFont="1" applyFill="1" applyBorder="1" applyAlignment="1">
      <alignment horizontal="center" vertical="center"/>
    </xf>
    <xf numFmtId="217" fontId="10" fillId="0" borderId="9" xfId="0" applyNumberFormat="1" applyFont="1" applyFill="1" applyBorder="1" applyAlignment="1">
      <alignment horizontal="center" vertical="center"/>
    </xf>
    <xf numFmtId="204" fontId="13" fillId="0" borderId="50" xfId="0" applyNumberFormat="1" applyFont="1" applyFill="1" applyBorder="1" applyAlignment="1">
      <alignment horizontal="center" vertical="center" wrapText="1"/>
    </xf>
    <xf numFmtId="176" fontId="41" fillId="0" borderId="0" xfId="0" applyNumberFormat="1" applyFont="1" applyAlignment="1">
      <alignment vertical="center"/>
    </xf>
    <xf numFmtId="176" fontId="92" fillId="0" borderId="0" xfId="0" applyNumberFormat="1" applyFont="1" applyAlignment="1">
      <alignment vertical="center"/>
    </xf>
    <xf numFmtId="176" fontId="38" fillId="0" borderId="0" xfId="0" applyNumberFormat="1" applyFont="1" applyBorder="1" applyAlignment="1">
      <alignment vertical="center"/>
    </xf>
    <xf numFmtId="176" fontId="93" fillId="0" borderId="0" xfId="0" applyNumberFormat="1" applyFont="1" applyAlignment="1">
      <alignment vertical="center"/>
    </xf>
    <xf numFmtId="176" fontId="57" fillId="0" borderId="0" xfId="0" applyNumberFormat="1" applyFont="1" applyAlignment="1">
      <alignment vertical="center"/>
    </xf>
    <xf numFmtId="176" fontId="31" fillId="0" borderId="0" xfId="55" applyAlignment="1" applyProtection="1">
      <alignment vertical="center"/>
    </xf>
    <xf numFmtId="176" fontId="0" fillId="3" borderId="0" xfId="0" applyNumberFormat="1" applyFont="1" applyFill="1" applyAlignment="1">
      <alignment vertical="center"/>
    </xf>
    <xf numFmtId="176" fontId="0" fillId="3" borderId="0" xfId="0" applyNumberFormat="1" applyFont="1" applyFill="1" applyAlignment="1">
      <alignment vertical="center" wrapText="1"/>
    </xf>
    <xf numFmtId="176" fontId="103" fillId="0" borderId="0" xfId="0" applyNumberFormat="1" applyFont="1" applyBorder="1" applyAlignment="1">
      <alignment horizontal="center" vertical="center"/>
    </xf>
    <xf numFmtId="176" fontId="12" fillId="2" borderId="4"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xf>
    <xf numFmtId="176" fontId="8" fillId="0" borderId="4" xfId="1595" applyNumberFormat="1" applyFont="1" applyFill="1" applyBorder="1" applyAlignment="1">
      <alignment horizontal="center"/>
    </xf>
    <xf numFmtId="176" fontId="8" fillId="0" borderId="4" xfId="0" applyNumberFormat="1" applyFont="1" applyFill="1" applyBorder="1" applyAlignment="1">
      <alignment horizontal="center" vertical="center" wrapText="1"/>
    </xf>
    <xf numFmtId="176" fontId="8" fillId="0" borderId="4" xfId="1259" applyNumberFormat="1" applyFont="1" applyFill="1" applyBorder="1" applyAlignment="1">
      <alignment horizontal="center"/>
    </xf>
    <xf numFmtId="176" fontId="10" fillId="0" borderId="4"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0" xfId="1595" applyNumberFormat="1" applyFont="1" applyFill="1" applyBorder="1"/>
    <xf numFmtId="176" fontId="21" fillId="0" borderId="0" xfId="0" applyNumberFormat="1" applyFont="1" applyFill="1" applyAlignment="1">
      <alignment vertical="center"/>
    </xf>
    <xf numFmtId="176" fontId="4" fillId="0" borderId="0" xfId="0" applyNumberFormat="1" applyFont="1" applyFill="1" applyBorder="1" applyAlignment="1">
      <alignment horizontal="center" vertical="center" wrapText="1"/>
    </xf>
    <xf numFmtId="176" fontId="12" fillId="2" borderId="21" xfId="0" applyNumberFormat="1" applyFont="1" applyFill="1" applyBorder="1" applyAlignment="1">
      <alignment horizontal="center" vertical="center" wrapText="1"/>
    </xf>
    <xf numFmtId="204" fontId="49" fillId="0" borderId="4" xfId="0" applyNumberFormat="1" applyFont="1" applyFill="1" applyBorder="1" applyAlignment="1">
      <alignment horizontal="center" vertical="center"/>
    </xf>
    <xf numFmtId="176" fontId="12" fillId="0" borderId="39" xfId="0" applyNumberFormat="1" applyFont="1" applyFill="1" applyBorder="1" applyAlignment="1">
      <alignment horizontal="center" vertical="center" wrapText="1"/>
    </xf>
    <xf numFmtId="204" fontId="49" fillId="0" borderId="6" xfId="0" applyNumberFormat="1" applyFont="1" applyFill="1" applyBorder="1" applyAlignment="1">
      <alignment horizontal="center" vertical="center"/>
    </xf>
    <xf numFmtId="176" fontId="12" fillId="0" borderId="61" xfId="0" applyNumberFormat="1" applyFont="1" applyFill="1" applyBorder="1" applyAlignment="1">
      <alignment horizontal="center" vertical="center" wrapText="1"/>
    </xf>
    <xf numFmtId="204" fontId="12" fillId="0" borderId="0" xfId="0" applyNumberFormat="1" applyFont="1" applyFill="1" applyBorder="1" applyAlignment="1">
      <alignment horizontal="center" vertical="center"/>
    </xf>
    <xf numFmtId="176" fontId="108" fillId="0" borderId="0" xfId="0" applyNumberFormat="1" applyFont="1" applyFill="1" applyBorder="1" applyAlignment="1">
      <alignment horizontal="center" vertical="center" wrapText="1"/>
    </xf>
    <xf numFmtId="176" fontId="108" fillId="0" borderId="0" xfId="0" applyNumberFormat="1" applyFont="1" applyFill="1" applyBorder="1" applyAlignment="1">
      <alignment horizontal="center" vertical="center"/>
    </xf>
    <xf numFmtId="176" fontId="12" fillId="2" borderId="7"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176" fontId="12" fillId="0" borderId="9" xfId="0" applyNumberFormat="1" applyFont="1" applyFill="1" applyBorder="1" applyAlignment="1">
      <alignment horizontal="center" vertical="center" wrapText="1"/>
    </xf>
    <xf numFmtId="176" fontId="0" fillId="0" borderId="0" xfId="0" applyNumberFormat="1" applyFont="1" applyFill="1" applyBorder="1" applyAlignment="1">
      <alignment vertical="center"/>
    </xf>
    <xf numFmtId="176" fontId="49" fillId="0" borderId="0" xfId="0" applyNumberFormat="1" applyFont="1" applyFill="1" applyBorder="1" applyAlignment="1">
      <alignment vertical="center"/>
    </xf>
    <xf numFmtId="176" fontId="21" fillId="0" borderId="0" xfId="0" applyNumberFormat="1" applyFont="1" applyFill="1" applyBorder="1" applyAlignment="1">
      <alignment vertical="center"/>
    </xf>
    <xf numFmtId="176" fontId="1" fillId="0" borderId="0" xfId="0" applyNumberFormat="1" applyFont="1" applyFill="1" applyBorder="1" applyAlignment="1">
      <alignment vertical="center" wrapText="1"/>
    </xf>
    <xf numFmtId="176" fontId="0" fillId="0" borderId="0" xfId="0" applyNumberFormat="1" applyFont="1" applyFill="1" applyBorder="1" applyAlignment="1"/>
    <xf numFmtId="204" fontId="13" fillId="0" borderId="0" xfId="0" applyNumberFormat="1" applyFont="1" applyFill="1" applyBorder="1" applyAlignment="1">
      <alignment vertical="center" wrapText="1"/>
    </xf>
    <xf numFmtId="176" fontId="1"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9" fillId="0" borderId="0" xfId="0" applyNumberFormat="1" applyFont="1" applyFill="1" applyBorder="1" applyAlignment="1">
      <alignment horizontal="right" vertical="center"/>
    </xf>
    <xf numFmtId="176" fontId="94" fillId="2" borderId="1" xfId="0" applyNumberFormat="1" applyFont="1" applyFill="1" applyBorder="1" applyAlignment="1">
      <alignment horizontal="center" vertical="center" wrapText="1"/>
    </xf>
    <xf numFmtId="176" fontId="94" fillId="2" borderId="2" xfId="0" applyNumberFormat="1" applyFont="1" applyFill="1" applyBorder="1" applyAlignment="1">
      <alignment horizontal="center" vertical="center" wrapText="1"/>
    </xf>
    <xf numFmtId="176" fontId="94" fillId="2" borderId="7" xfId="0" applyNumberFormat="1" applyFont="1" applyFill="1" applyBorder="1" applyAlignment="1">
      <alignment horizontal="center" vertical="center" wrapText="1"/>
    </xf>
    <xf numFmtId="223" fontId="18" fillId="0" borderId="3" xfId="1309" applyNumberFormat="1" applyFont="1" applyFill="1" applyBorder="1" applyAlignment="1">
      <alignment horizontal="center" vertical="center" wrapText="1"/>
    </xf>
    <xf numFmtId="204" fontId="18" fillId="0" borderId="4" xfId="0" applyNumberFormat="1" applyFont="1" applyFill="1" applyBorder="1" applyAlignment="1">
      <alignment horizontal="center" vertical="center"/>
    </xf>
    <xf numFmtId="218" fontId="18" fillId="0" borderId="22" xfId="0" applyNumberFormat="1" applyFont="1" applyFill="1" applyBorder="1" applyAlignment="1">
      <alignment horizontal="center" vertical="center" wrapText="1"/>
    </xf>
    <xf numFmtId="223" fontId="18" fillId="0" borderId="3" xfId="1309" applyNumberFormat="1" applyFont="1" applyFill="1" applyBorder="1" applyAlignment="1">
      <alignment horizontal="center" vertical="center"/>
    </xf>
    <xf numFmtId="218" fontId="18" fillId="0" borderId="62" xfId="0" applyNumberFormat="1" applyFont="1" applyFill="1" applyBorder="1" applyAlignment="1">
      <alignment horizontal="center" vertical="center" wrapText="1"/>
    </xf>
    <xf numFmtId="204" fontId="47" fillId="0" borderId="4" xfId="0" applyNumberFormat="1" applyFont="1" applyFill="1" applyBorder="1" applyAlignment="1">
      <alignment horizontal="center" vertical="center"/>
    </xf>
    <xf numFmtId="223" fontId="18" fillId="0" borderId="5" xfId="1309" applyNumberFormat="1" applyFont="1" applyFill="1" applyBorder="1" applyAlignment="1">
      <alignment horizontal="center" vertical="center"/>
    </xf>
    <xf numFmtId="204" fontId="47" fillId="0" borderId="6" xfId="0" applyNumberFormat="1" applyFont="1" applyFill="1" applyBorder="1" applyAlignment="1">
      <alignment horizontal="center" vertical="center"/>
    </xf>
    <xf numFmtId="218" fontId="18" fillId="0" borderId="63" xfId="0" applyNumberFormat="1" applyFont="1" applyFill="1" applyBorder="1" applyAlignment="1">
      <alignment horizontal="center" vertical="center" wrapText="1"/>
    </xf>
    <xf numFmtId="218" fontId="47" fillId="0" borderId="0" xfId="0" applyNumberFormat="1" applyFont="1" applyFill="1" applyBorder="1" applyAlignment="1">
      <alignment horizontal="center" vertical="center"/>
    </xf>
    <xf numFmtId="223" fontId="18" fillId="0" borderId="0" xfId="1309" applyNumberFormat="1" applyFont="1" applyFill="1" applyBorder="1" applyAlignment="1">
      <alignment horizontal="center"/>
    </xf>
    <xf numFmtId="217" fontId="18" fillId="0" borderId="0" xfId="1309" applyNumberFormat="1" applyFont="1" applyFill="1" applyBorder="1" applyAlignment="1">
      <alignment horizontal="center"/>
    </xf>
    <xf numFmtId="218" fontId="0" fillId="0" borderId="0" xfId="0" applyNumberFormat="1" applyFill="1">
      <alignment vertical="center"/>
    </xf>
    <xf numFmtId="176" fontId="0" fillId="0" borderId="0" xfId="0" applyNumberFormat="1" applyFont="1" applyFill="1" applyAlignment="1"/>
    <xf numFmtId="176" fontId="108" fillId="0" borderId="0" xfId="0" applyNumberFormat="1" applyFont="1" applyFill="1" applyAlignment="1">
      <alignment horizontal="center" vertical="center" wrapText="1"/>
    </xf>
    <xf numFmtId="176" fontId="108" fillId="0" borderId="0" xfId="0" applyNumberFormat="1" applyFont="1" applyFill="1" applyAlignment="1">
      <alignment horizontal="center" vertical="center"/>
    </xf>
    <xf numFmtId="176" fontId="8" fillId="0" borderId="0" xfId="0" applyNumberFormat="1" applyFont="1" applyFill="1" applyAlignment="1">
      <alignment horizontal="right" vertical="center"/>
    </xf>
    <xf numFmtId="223" fontId="94" fillId="2" borderId="2" xfId="1309" applyNumberFormat="1" applyFont="1" applyFill="1" applyBorder="1" applyAlignment="1">
      <alignment horizontal="center" vertical="center" wrapText="1"/>
    </xf>
    <xf numFmtId="223" fontId="94" fillId="2" borderId="7" xfId="1309" applyNumberFormat="1" applyFont="1" applyFill="1" applyBorder="1" applyAlignment="1">
      <alignment horizontal="center" vertical="center" wrapText="1"/>
    </xf>
    <xf numFmtId="220" fontId="8" fillId="0" borderId="3" xfId="0" applyNumberFormat="1" applyFont="1" applyBorder="1" applyAlignment="1">
      <alignment horizontal="center" vertical="center"/>
    </xf>
    <xf numFmtId="204" fontId="12" fillId="0" borderId="4" xfId="0" applyNumberFormat="1" applyFont="1" applyFill="1" applyBorder="1" applyAlignment="1">
      <alignment horizontal="center" vertical="center"/>
    </xf>
    <xf numFmtId="204" fontId="49" fillId="0" borderId="8" xfId="0" applyNumberFormat="1" applyFont="1" applyFill="1" applyBorder="1" applyAlignment="1">
      <alignment horizontal="center" vertical="center"/>
    </xf>
    <xf numFmtId="220" fontId="8" fillId="0" borderId="5" xfId="0" applyNumberFormat="1" applyFont="1" applyBorder="1" applyAlignment="1">
      <alignment horizontal="center" vertical="center"/>
    </xf>
    <xf numFmtId="204" fontId="12" fillId="0" borderId="6" xfId="0" applyNumberFormat="1" applyFont="1" applyFill="1" applyBorder="1" applyAlignment="1">
      <alignment horizontal="center" vertical="center"/>
    </xf>
    <xf numFmtId="204" fontId="49" fillId="0" borderId="9" xfId="0" applyNumberFormat="1" applyFont="1" applyFill="1" applyBorder="1" applyAlignment="1">
      <alignment horizontal="center" vertical="center"/>
    </xf>
    <xf numFmtId="176" fontId="109" fillId="0" borderId="0" xfId="0" applyNumberFormat="1" applyFont="1" applyFill="1">
      <alignment vertical="center"/>
    </xf>
    <xf numFmtId="176" fontId="6" fillId="10" borderId="0" xfId="0" applyNumberFormat="1" applyFont="1" applyFill="1">
      <alignment vertical="center"/>
    </xf>
    <xf numFmtId="176" fontId="0" fillId="10" borderId="0" xfId="0" applyNumberFormat="1" applyFill="1">
      <alignment vertical="center"/>
    </xf>
    <xf numFmtId="176" fontId="19" fillId="10" borderId="0" xfId="0" applyNumberFormat="1" applyFont="1" applyFill="1">
      <alignment vertical="center"/>
    </xf>
    <xf numFmtId="176" fontId="0" fillId="0" borderId="0" xfId="0" applyNumberFormat="1" applyFill="1" applyAlignment="1">
      <alignment horizontal="center" vertical="center"/>
    </xf>
    <xf numFmtId="176" fontId="12" fillId="10" borderId="0" xfId="0" applyNumberFormat="1" applyFont="1" applyFill="1">
      <alignment vertical="center"/>
    </xf>
    <xf numFmtId="176" fontId="35" fillId="10" borderId="0" xfId="0" applyNumberFormat="1" applyFont="1" applyFill="1">
      <alignment vertical="center"/>
    </xf>
    <xf numFmtId="176" fontId="12" fillId="17" borderId="0" xfId="0" applyNumberFormat="1" applyFont="1" applyFill="1">
      <alignment vertical="center"/>
    </xf>
    <xf numFmtId="176" fontId="1" fillId="17" borderId="0" xfId="0" applyNumberFormat="1" applyFont="1" applyFill="1">
      <alignment vertical="center"/>
    </xf>
    <xf numFmtId="176" fontId="13" fillId="17" borderId="0" xfId="0" applyNumberFormat="1" applyFont="1" applyFill="1">
      <alignment vertical="center"/>
    </xf>
    <xf numFmtId="176" fontId="0" fillId="17" borderId="0" xfId="0" applyNumberFormat="1" applyFill="1">
      <alignment vertical="center"/>
    </xf>
    <xf numFmtId="176" fontId="8" fillId="0" borderId="0" xfId="0" applyNumberFormat="1" applyFont="1" applyFill="1" applyAlignment="1">
      <alignment vertical="center" wrapText="1"/>
    </xf>
    <xf numFmtId="176" fontId="110" fillId="0" borderId="26" xfId="756" applyNumberFormat="1" applyFont="1" applyFill="1" applyBorder="1" applyAlignment="1">
      <alignment horizontal="left" vertical="center"/>
    </xf>
    <xf numFmtId="176" fontId="110" fillId="0" borderId="38" xfId="756" applyNumberFormat="1" applyFont="1" applyFill="1" applyBorder="1" applyAlignment="1">
      <alignment horizontal="left" vertical="center"/>
    </xf>
    <xf numFmtId="176" fontId="8" fillId="0" borderId="26" xfId="0" applyNumberFormat="1" applyFont="1" applyFill="1" applyBorder="1" applyAlignment="1">
      <alignment horizontal="left"/>
    </xf>
    <xf numFmtId="176" fontId="8" fillId="0" borderId="38" xfId="0" applyNumberFormat="1" applyFont="1" applyFill="1" applyBorder="1" applyAlignment="1">
      <alignment horizontal="left"/>
    </xf>
    <xf numFmtId="176" fontId="8" fillId="0" borderId="4" xfId="1596" applyNumberFormat="1" applyFont="1" applyFill="1" applyBorder="1" applyAlignment="1">
      <alignment horizontal="left"/>
    </xf>
    <xf numFmtId="176" fontId="8" fillId="0" borderId="4" xfId="0" applyNumberFormat="1" applyFont="1" applyFill="1" applyBorder="1" applyAlignment="1">
      <alignment horizontal="left"/>
    </xf>
    <xf numFmtId="176" fontId="8" fillId="0" borderId="4" xfId="0" applyNumberFormat="1" applyFont="1" applyFill="1" applyBorder="1" applyAlignment="1">
      <alignment horizontal="left" vertical="center"/>
    </xf>
    <xf numFmtId="176" fontId="8" fillId="0" borderId="4" xfId="756" applyNumberFormat="1" applyFont="1" applyFill="1" applyBorder="1" applyAlignment="1">
      <alignment horizontal="left" vertical="center"/>
    </xf>
    <xf numFmtId="176" fontId="111" fillId="0" borderId="4" xfId="756" applyNumberFormat="1" applyFont="1" applyFill="1" applyBorder="1" applyAlignment="1">
      <alignment horizontal="left" vertical="center"/>
    </xf>
    <xf numFmtId="176" fontId="110" fillId="0" borderId="44" xfId="756" applyNumberFormat="1" applyFont="1" applyFill="1" applyBorder="1" applyAlignment="1">
      <alignment horizontal="left" vertical="center"/>
    </xf>
    <xf numFmtId="176" fontId="8" fillId="0" borderId="44" xfId="0" applyNumberFormat="1" applyFont="1" applyFill="1" applyBorder="1" applyAlignment="1">
      <alignment horizontal="left"/>
    </xf>
    <xf numFmtId="176" fontId="7" fillId="0" borderId="0" xfId="0" applyNumberFormat="1" applyFont="1" applyFill="1">
      <alignment vertical="center"/>
    </xf>
    <xf numFmtId="176" fontId="8" fillId="0" borderId="0" xfId="0" applyNumberFormat="1" applyFont="1" applyAlignment="1">
      <alignment horizontal="center" vertical="center"/>
    </xf>
    <xf numFmtId="0" fontId="8" fillId="0" borderId="0" xfId="0" applyNumberFormat="1" applyFont="1" applyFill="1" applyAlignment="1">
      <alignment horizontal="center" vertical="center"/>
    </xf>
    <xf numFmtId="0" fontId="8" fillId="0" borderId="0" xfId="0" applyNumberFormat="1" applyFont="1" applyFill="1" applyBorder="1" applyAlignment="1">
      <alignment horizontal="right" vertical="center"/>
    </xf>
    <xf numFmtId="0" fontId="12" fillId="2" borderId="10" xfId="0" applyNumberFormat="1" applyFont="1" applyFill="1" applyBorder="1" applyAlignment="1">
      <alignment horizontal="center" vertical="center" wrapText="1"/>
    </xf>
    <xf numFmtId="0" fontId="12" fillId="2" borderId="24" xfId="0" applyNumberFormat="1" applyFont="1" applyFill="1" applyBorder="1" applyAlignment="1">
      <alignment horizontal="center" vertical="center" wrapText="1"/>
    </xf>
    <xf numFmtId="0" fontId="48" fillId="0" borderId="3" xfId="0" applyNumberFormat="1" applyFont="1" applyFill="1" applyBorder="1" applyAlignment="1">
      <alignment horizontal="center"/>
    </xf>
    <xf numFmtId="0" fontId="48" fillId="0" borderId="5" xfId="0" applyNumberFormat="1" applyFont="1" applyFill="1" applyBorder="1" applyAlignment="1">
      <alignment horizontal="center"/>
    </xf>
    <xf numFmtId="217" fontId="32" fillId="0" borderId="0" xfId="1309" applyNumberFormat="1" applyFont="1" applyFill="1" applyBorder="1" applyAlignment="1">
      <alignment horizontal="center"/>
    </xf>
    <xf numFmtId="176" fontId="12" fillId="0" borderId="0" xfId="0" applyNumberFormat="1" applyFont="1" applyFill="1">
      <alignment vertical="center"/>
    </xf>
    <xf numFmtId="176" fontId="49" fillId="0" borderId="0" xfId="0" applyNumberFormat="1" applyFont="1" applyFill="1">
      <alignment vertical="center"/>
    </xf>
    <xf numFmtId="176" fontId="112" fillId="0" borderId="0" xfId="55" applyNumberFormat="1" applyFont="1" applyFill="1" applyAlignment="1" applyProtection="1">
      <alignment vertical="center"/>
    </xf>
    <xf numFmtId="176" fontId="113" fillId="0" borderId="0" xfId="55" applyNumberFormat="1" applyFont="1" applyFill="1" applyAlignment="1" applyProtection="1">
      <alignment vertical="center"/>
    </xf>
    <xf numFmtId="0" fontId="12" fillId="2" borderId="25" xfId="0" applyNumberFormat="1" applyFont="1" applyFill="1" applyBorder="1" applyAlignment="1">
      <alignment horizontal="center" vertical="center" wrapText="1"/>
    </xf>
    <xf numFmtId="176" fontId="8" fillId="0" borderId="0" xfId="0" applyNumberFormat="1" applyFont="1" applyFill="1" applyAlignment="1">
      <alignment horizontal="center" vertical="center"/>
    </xf>
    <xf numFmtId="176" fontId="8" fillId="0" borderId="3" xfId="1595" applyNumberFormat="1" applyFont="1" applyFill="1" applyBorder="1"/>
    <xf numFmtId="176" fontId="8" fillId="11" borderId="4" xfId="1595" applyNumberFormat="1" applyFont="1" applyFill="1" applyBorder="1"/>
    <xf numFmtId="176" fontId="10" fillId="0" borderId="4" xfId="899" applyNumberFormat="1" applyFont="1" applyFill="1" applyBorder="1"/>
    <xf numFmtId="0" fontId="91" fillId="0" borderId="4" xfId="0" applyNumberFormat="1" applyFont="1" applyFill="1" applyBorder="1" applyAlignment="1">
      <alignment vertical="center"/>
    </xf>
    <xf numFmtId="176" fontId="8" fillId="0" borderId="8" xfId="899" applyNumberFormat="1" applyFont="1" applyFill="1" applyBorder="1"/>
    <xf numFmtId="176" fontId="8" fillId="0" borderId="4" xfId="1595" applyNumberFormat="1" applyFont="1" applyFill="1" applyBorder="1"/>
    <xf numFmtId="176" fontId="8" fillId="9" borderId="8" xfId="899" applyNumberFormat="1" applyFont="1" applyFill="1" applyBorder="1"/>
    <xf numFmtId="176" fontId="10" fillId="9" borderId="4" xfId="1595" applyNumberFormat="1" applyFont="1" applyFill="1" applyBorder="1"/>
    <xf numFmtId="176" fontId="8" fillId="0" borderId="3" xfId="1259" applyNumberFormat="1" applyFont="1" applyFill="1" applyBorder="1"/>
    <xf numFmtId="176" fontId="8" fillId="9" borderId="4" xfId="1595" applyNumberFormat="1" applyFont="1" applyFill="1" applyBorder="1"/>
    <xf numFmtId="176" fontId="8" fillId="9" borderId="8" xfId="0" applyNumberFormat="1" applyFont="1" applyFill="1" applyBorder="1" applyAlignment="1"/>
    <xf numFmtId="176" fontId="8" fillId="0" borderId="4" xfId="1259" applyNumberFormat="1" applyFont="1" applyFill="1" applyBorder="1"/>
    <xf numFmtId="176" fontId="8" fillId="11" borderId="4" xfId="1259" applyNumberFormat="1" applyFont="1" applyFill="1" applyBorder="1"/>
    <xf numFmtId="176" fontId="8" fillId="0" borderId="3" xfId="0" applyNumberFormat="1" applyFont="1" applyFill="1" applyBorder="1">
      <alignment vertical="center"/>
    </xf>
    <xf numFmtId="176" fontId="8" fillId="0" borderId="4" xfId="0" applyNumberFormat="1" applyFont="1" applyFill="1" applyBorder="1">
      <alignment vertical="center"/>
    </xf>
    <xf numFmtId="176" fontId="8" fillId="0" borderId="5" xfId="0" applyNumberFormat="1" applyFont="1" applyFill="1" applyBorder="1">
      <alignment vertical="center"/>
    </xf>
    <xf numFmtId="176" fontId="9" fillId="0" borderId="6" xfId="0" applyNumberFormat="1" applyFont="1" applyFill="1" applyBorder="1" applyAlignment="1">
      <alignment horizontal="center" vertical="center"/>
    </xf>
    <xf numFmtId="176" fontId="10" fillId="0" borderId="6" xfId="899" applyNumberFormat="1" applyFont="1" applyFill="1" applyBorder="1"/>
    <xf numFmtId="0" fontId="91" fillId="0" borderId="6" xfId="0" applyNumberFormat="1" applyFont="1" applyFill="1" applyBorder="1" applyAlignment="1">
      <alignment vertical="center"/>
    </xf>
    <xf numFmtId="176" fontId="8" fillId="9" borderId="9" xfId="899" applyNumberFormat="1" applyFont="1" applyFill="1" applyBorder="1"/>
    <xf numFmtId="176" fontId="6" fillId="0" borderId="0" xfId="0" applyNumberFormat="1" applyFont="1" applyFill="1">
      <alignment vertical="center"/>
    </xf>
    <xf numFmtId="176" fontId="0" fillId="4" borderId="0" xfId="0" applyNumberFormat="1" applyFill="1">
      <alignment vertical="center"/>
    </xf>
    <xf numFmtId="0" fontId="1" fillId="0" borderId="0" xfId="0" applyNumberFormat="1" applyFont="1" applyFill="1" applyAlignment="1">
      <alignment horizontal="center" vertical="center"/>
    </xf>
    <xf numFmtId="0" fontId="94" fillId="2" borderId="10" xfId="0" applyNumberFormat="1" applyFont="1" applyFill="1" applyBorder="1" applyAlignment="1">
      <alignment horizontal="center" vertical="center" wrapText="1"/>
    </xf>
    <xf numFmtId="0" fontId="94" fillId="2" borderId="24" xfId="0" applyNumberFormat="1" applyFont="1" applyFill="1" applyBorder="1" applyAlignment="1">
      <alignment horizontal="center" vertical="center" wrapText="1"/>
    </xf>
    <xf numFmtId="223" fontId="18" fillId="0" borderId="1" xfId="1309" applyNumberFormat="1" applyFont="1" applyFill="1" applyBorder="1" applyAlignment="1">
      <alignment horizontal="center" wrapText="1"/>
    </xf>
    <xf numFmtId="223" fontId="47" fillId="0" borderId="3" xfId="1309" applyNumberFormat="1" applyFont="1" applyFill="1" applyBorder="1" applyAlignment="1">
      <alignment horizontal="center"/>
    </xf>
    <xf numFmtId="223" fontId="18" fillId="0" borderId="3" xfId="1309" applyNumberFormat="1" applyFont="1" applyFill="1" applyBorder="1" applyAlignment="1">
      <alignment horizontal="center"/>
    </xf>
    <xf numFmtId="223" fontId="18" fillId="0" borderId="5" xfId="1309" applyNumberFormat="1" applyFont="1" applyFill="1" applyBorder="1" applyAlignment="1">
      <alignment horizontal="center"/>
    </xf>
    <xf numFmtId="217" fontId="18" fillId="0" borderId="1" xfId="1309" applyNumberFormat="1" applyFont="1" applyFill="1" applyBorder="1" applyAlignment="1">
      <alignment horizontal="center"/>
    </xf>
    <xf numFmtId="218" fontId="18" fillId="10" borderId="2" xfId="0" applyNumberFormat="1" applyFont="1" applyFill="1" applyBorder="1" applyAlignment="1">
      <alignment horizontal="center" vertical="center"/>
    </xf>
    <xf numFmtId="218" fontId="47" fillId="10" borderId="2" xfId="0" applyNumberFormat="1" applyFont="1" applyFill="1" applyBorder="1" applyAlignment="1">
      <alignment horizontal="center" vertical="center"/>
    </xf>
    <xf numFmtId="217" fontId="18" fillId="0" borderId="3" xfId="1309" applyNumberFormat="1" applyFont="1" applyFill="1" applyBorder="1" applyAlignment="1">
      <alignment horizontal="center"/>
    </xf>
    <xf numFmtId="218" fontId="18" fillId="10" borderId="4" xfId="0" applyNumberFormat="1" applyFont="1" applyFill="1" applyBorder="1" applyAlignment="1">
      <alignment horizontal="center" vertical="center"/>
    </xf>
    <xf numFmtId="218" fontId="47" fillId="10" borderId="4" xfId="0" applyNumberFormat="1" applyFont="1" applyFill="1" applyBorder="1" applyAlignment="1">
      <alignment horizontal="center" vertical="center"/>
    </xf>
    <xf numFmtId="208" fontId="18" fillId="0" borderId="3" xfId="1309" applyNumberFormat="1" applyFont="1" applyFill="1" applyBorder="1" applyAlignment="1">
      <alignment horizontal="center"/>
    </xf>
    <xf numFmtId="217" fontId="18" fillId="0" borderId="5" xfId="1309" applyNumberFormat="1" applyFont="1" applyFill="1" applyBorder="1" applyAlignment="1">
      <alignment horizontal="center"/>
    </xf>
    <xf numFmtId="176" fontId="17" fillId="0" borderId="0" xfId="55" applyNumberFormat="1" applyFont="1" applyFill="1" applyAlignment="1" applyProtection="1">
      <alignment vertical="center"/>
    </xf>
    <xf numFmtId="0" fontId="94" fillId="2" borderId="25" xfId="0" applyNumberFormat="1" applyFont="1" applyFill="1" applyBorder="1" applyAlignment="1">
      <alignment horizontal="center" vertical="center" wrapText="1"/>
    </xf>
    <xf numFmtId="176" fontId="1" fillId="17" borderId="0" xfId="0" applyNumberFormat="1" applyFont="1" applyFill="1" applyAlignment="1">
      <alignment horizontal="left" vertical="center" wrapText="1"/>
    </xf>
    <xf numFmtId="218" fontId="47" fillId="0" borderId="2" xfId="0" applyNumberFormat="1" applyFont="1" applyFill="1" applyBorder="1" applyAlignment="1">
      <alignment horizontal="center" vertical="center"/>
    </xf>
    <xf numFmtId="218" fontId="47" fillId="0" borderId="7" xfId="0" applyNumberFormat="1" applyFont="1" applyFill="1" applyBorder="1" applyAlignment="1">
      <alignment horizontal="center" vertical="center"/>
    </xf>
    <xf numFmtId="218" fontId="47" fillId="0" borderId="19" xfId="0" applyNumberFormat="1" applyFont="1" applyFill="1" applyBorder="1" applyAlignment="1">
      <alignment horizontal="center" vertical="center"/>
    </xf>
    <xf numFmtId="217" fontId="47" fillId="10" borderId="2" xfId="0" applyNumberFormat="1" applyFont="1" applyFill="1" applyBorder="1" applyAlignment="1">
      <alignment horizontal="center" vertical="center"/>
    </xf>
    <xf numFmtId="218" fontId="47" fillId="10" borderId="7" xfId="0" applyNumberFormat="1" applyFont="1" applyFill="1" applyBorder="1" applyAlignment="1">
      <alignment horizontal="center" vertical="center"/>
    </xf>
    <xf numFmtId="217" fontId="47" fillId="10" borderId="4" xfId="0" applyNumberFormat="1" applyFont="1" applyFill="1" applyBorder="1" applyAlignment="1">
      <alignment horizontal="center" vertical="center"/>
    </xf>
    <xf numFmtId="218" fontId="47" fillId="10" borderId="8" xfId="0" applyNumberFormat="1" applyFont="1" applyFill="1" applyBorder="1" applyAlignment="1">
      <alignment horizontal="center" vertical="center"/>
    </xf>
    <xf numFmtId="217" fontId="47" fillId="0" borderId="4" xfId="0" applyNumberFormat="1" applyFont="1" applyFill="1" applyBorder="1" applyAlignment="1">
      <alignment horizontal="center" vertical="center"/>
    </xf>
    <xf numFmtId="176" fontId="12" fillId="0" borderId="0" xfId="0" applyNumberFormat="1" applyFont="1" applyFill="1" applyAlignment="1">
      <alignment horizontal="center" vertical="center"/>
    </xf>
    <xf numFmtId="176" fontId="114" fillId="0" borderId="0" xfId="0" applyNumberFormat="1" applyFont="1" applyAlignment="1">
      <alignment horizontal="center" vertical="center"/>
    </xf>
    <xf numFmtId="176" fontId="2" fillId="2" borderId="1"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10" fillId="2" borderId="7"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0" borderId="4" xfId="0" applyNumberFormat="1" applyFont="1" applyBorder="1" applyAlignment="1">
      <alignment vertical="center" wrapText="1"/>
    </xf>
    <xf numFmtId="176" fontId="10" fillId="0" borderId="8" xfId="0" applyNumberFormat="1" applyFont="1" applyBorder="1" applyAlignment="1">
      <alignment horizontal="center" vertical="center" wrapText="1"/>
    </xf>
    <xf numFmtId="176" fontId="8" fillId="0" borderId="4" xfId="0" applyNumberFormat="1" applyFont="1" applyBorder="1" applyAlignment="1">
      <alignment vertical="center" wrapText="1"/>
    </xf>
    <xf numFmtId="176" fontId="2" fillId="2" borderId="16" xfId="0" applyNumberFormat="1" applyFont="1" applyFill="1" applyBorder="1" applyAlignment="1">
      <alignment horizontal="center" vertical="center"/>
    </xf>
    <xf numFmtId="176" fontId="2" fillId="2" borderId="45" xfId="0" applyNumberFormat="1" applyFont="1" applyFill="1" applyBorder="1" applyAlignment="1">
      <alignment horizontal="center" vertical="center"/>
    </xf>
    <xf numFmtId="176" fontId="0" fillId="0" borderId="4" xfId="0" applyNumberFormat="1" applyFont="1" applyBorder="1" applyAlignment="1">
      <alignment vertical="center" wrapText="1"/>
    </xf>
    <xf numFmtId="176" fontId="2" fillId="0" borderId="6" xfId="0" applyNumberFormat="1" applyFont="1" applyBorder="1" applyAlignment="1">
      <alignment vertical="center" wrapText="1"/>
    </xf>
    <xf numFmtId="176" fontId="10" fillId="0" borderId="9" xfId="0" applyNumberFormat="1" applyFont="1" applyBorder="1" applyAlignment="1">
      <alignment horizontal="center" vertical="center" wrapText="1"/>
    </xf>
    <xf numFmtId="0" fontId="0" fillId="0" borderId="0" xfId="0" applyNumberFormat="1" applyFill="1" applyAlignment="1">
      <alignment vertical="center"/>
    </xf>
    <xf numFmtId="0" fontId="0" fillId="0" borderId="0" xfId="0" applyNumberFormat="1" applyFill="1" applyBorder="1" applyAlignment="1">
      <alignment vertical="center"/>
    </xf>
    <xf numFmtId="0" fontId="115" fillId="0" borderId="0" xfId="0" applyNumberFormat="1" applyFont="1" applyFill="1" applyBorder="1" applyAlignment="1">
      <alignment horizontal="center" vertical="center"/>
    </xf>
    <xf numFmtId="0" fontId="116" fillId="0" borderId="0" xfId="0" applyNumberFormat="1" applyFont="1" applyFill="1" applyBorder="1" applyAlignment="1">
      <alignment horizontal="center" vertical="center"/>
    </xf>
    <xf numFmtId="0" fontId="9" fillId="0" borderId="0" xfId="0" applyNumberFormat="1" applyFont="1" applyFill="1" applyBorder="1" applyAlignment="1">
      <alignment vertical="center"/>
    </xf>
    <xf numFmtId="217" fontId="7" fillId="2" borderId="1" xfId="0" applyNumberFormat="1" applyFont="1" applyFill="1" applyBorder="1" applyAlignment="1">
      <alignment horizontal="center" vertical="center"/>
    </xf>
    <xf numFmtId="217" fontId="12" fillId="2" borderId="2" xfId="0" applyNumberFormat="1" applyFont="1" applyFill="1" applyBorder="1" applyAlignment="1">
      <alignment horizontal="center" vertical="center" wrapText="1"/>
    </xf>
    <xf numFmtId="217" fontId="117" fillId="0" borderId="3" xfId="0" applyNumberFormat="1" applyFont="1" applyFill="1" applyBorder="1" applyAlignment="1">
      <alignment horizontal="center" vertical="center"/>
    </xf>
    <xf numFmtId="218" fontId="45" fillId="0" borderId="4" xfId="0" applyNumberFormat="1" applyFont="1" applyFill="1" applyBorder="1" applyAlignment="1">
      <alignment horizontal="center" vertical="center"/>
    </xf>
    <xf numFmtId="217" fontId="45" fillId="0" borderId="3" xfId="0" applyNumberFormat="1" applyFont="1" applyFill="1" applyBorder="1" applyAlignment="1">
      <alignment horizontal="center" vertical="center"/>
    </xf>
    <xf numFmtId="217" fontId="12" fillId="2" borderId="7" xfId="0" applyNumberFormat="1" applyFont="1" applyFill="1" applyBorder="1" applyAlignment="1">
      <alignment horizontal="center" vertical="center" wrapText="1"/>
    </xf>
    <xf numFmtId="218" fontId="45" fillId="0" borderId="8" xfId="0" applyNumberFormat="1" applyFont="1" applyFill="1" applyBorder="1" applyAlignment="1">
      <alignment horizontal="center" vertical="center"/>
    </xf>
    <xf numFmtId="217" fontId="45" fillId="0" borderId="5" xfId="0" applyNumberFormat="1" applyFont="1" applyFill="1" applyBorder="1" applyAlignment="1">
      <alignment horizontal="center" vertical="center"/>
    </xf>
    <xf numFmtId="218" fontId="45" fillId="0" borderId="6" xfId="0" applyNumberFormat="1" applyFont="1" applyFill="1" applyBorder="1" applyAlignment="1">
      <alignment horizontal="center" vertical="center"/>
    </xf>
    <xf numFmtId="0" fontId="49"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176" fontId="8" fillId="0" borderId="0" xfId="0" applyNumberFormat="1" applyFont="1" applyFill="1" applyAlignment="1">
      <alignment horizontal="left" vertical="center"/>
    </xf>
    <xf numFmtId="0" fontId="2" fillId="0" borderId="0" xfId="0" applyNumberFormat="1" applyFont="1" applyFill="1" applyBorder="1" applyAlignment="1">
      <alignment horizontal="left" vertical="center"/>
    </xf>
    <xf numFmtId="0" fontId="1" fillId="0" borderId="0" xfId="0" applyNumberFormat="1" applyFont="1" applyFill="1" applyBorder="1" applyAlignment="1">
      <alignment horizontal="left" vertical="center"/>
    </xf>
    <xf numFmtId="0" fontId="8" fillId="0" borderId="0" xfId="662" applyNumberFormat="1" applyFont="1" applyFill="1" applyBorder="1" applyAlignment="1">
      <alignment horizontal="left" vertical="center"/>
    </xf>
    <xf numFmtId="0" fontId="8" fillId="0" borderId="0" xfId="662" applyNumberFormat="1" applyFont="1" applyFill="1" applyBorder="1" applyAlignment="1">
      <alignment vertical="center"/>
    </xf>
    <xf numFmtId="0" fontId="8" fillId="0" borderId="0" xfId="662" applyNumberFormat="1" applyFont="1" applyFill="1" applyAlignment="1">
      <alignment vertical="center"/>
    </xf>
    <xf numFmtId="0" fontId="10" fillId="0" borderId="0" xfId="0" applyNumberFormat="1" applyFont="1" applyFill="1" applyBorder="1" applyAlignment="1">
      <alignment vertical="center"/>
    </xf>
    <xf numFmtId="0" fontId="20" fillId="0" borderId="0" xfId="0" applyNumberFormat="1" applyFont="1" applyFill="1" applyBorder="1" applyAlignment="1">
      <alignment vertical="center"/>
    </xf>
    <xf numFmtId="176" fontId="118" fillId="0" borderId="0" xfId="55" applyFont="1" applyFill="1" applyAlignment="1" applyProtection="1">
      <alignment vertical="center"/>
    </xf>
    <xf numFmtId="176" fontId="17" fillId="0" borderId="0" xfId="55" applyFont="1" applyFill="1" applyAlignment="1" applyProtection="1">
      <alignment vertical="center"/>
    </xf>
    <xf numFmtId="218" fontId="45" fillId="0" borderId="9" xfId="0" applyNumberFormat="1" applyFont="1" applyFill="1" applyBorder="1" applyAlignment="1">
      <alignment horizontal="center" vertical="center"/>
    </xf>
    <xf numFmtId="218" fontId="43" fillId="0" borderId="0" xfId="920" applyNumberFormat="1" applyFont="1" applyFill="1" applyBorder="1" applyAlignment="1">
      <alignment horizontal="center" vertical="center"/>
    </xf>
    <xf numFmtId="0" fontId="43" fillId="0" borderId="0" xfId="662" applyNumberFormat="1" applyFont="1" applyFill="1" applyAlignment="1">
      <alignment vertical="center"/>
    </xf>
    <xf numFmtId="0" fontId="43" fillId="0" borderId="0" xfId="1225" applyNumberFormat="1" applyFont="1" applyFill="1" applyAlignment="1">
      <alignment vertical="center"/>
    </xf>
    <xf numFmtId="0" fontId="43" fillId="0" borderId="0" xfId="662" applyNumberFormat="1" applyFont="1" applyFill="1" applyAlignment="1"/>
    <xf numFmtId="176" fontId="7" fillId="2" borderId="24" xfId="0" applyNumberFormat="1" applyFont="1" applyFill="1" applyBorder="1" applyAlignment="1">
      <alignment horizontal="center" vertical="center"/>
    </xf>
    <xf numFmtId="176" fontId="41" fillId="0" borderId="1" xfId="0" applyNumberFormat="1" applyFont="1" applyBorder="1" applyAlignment="1">
      <alignment horizontal="center" vertical="center"/>
    </xf>
    <xf numFmtId="176" fontId="41" fillId="0" borderId="2" xfId="0" applyNumberFormat="1" applyFont="1" applyBorder="1" applyAlignment="1">
      <alignment horizontal="center" vertical="center"/>
    </xf>
    <xf numFmtId="176" fontId="41" fillId="0" borderId="2" xfId="0" applyNumberFormat="1" applyFont="1" applyFill="1" applyBorder="1" applyAlignment="1">
      <alignment horizontal="center" vertical="center"/>
    </xf>
    <xf numFmtId="176" fontId="38" fillId="0" borderId="2" xfId="0" applyNumberFormat="1" applyFont="1" applyFill="1" applyBorder="1" applyAlignment="1">
      <alignment horizontal="center" vertical="center"/>
    </xf>
    <xf numFmtId="176" fontId="92" fillId="0" borderId="3" xfId="0" applyNumberFormat="1" applyFont="1" applyBorder="1" applyAlignment="1">
      <alignment horizontal="center" vertical="center"/>
    </xf>
    <xf numFmtId="176" fontId="41" fillId="0" borderId="4" xfId="0" applyNumberFormat="1" applyFont="1" applyBorder="1" applyAlignment="1">
      <alignment horizontal="center" vertical="center"/>
    </xf>
    <xf numFmtId="176" fontId="41" fillId="0" borderId="4" xfId="0" applyNumberFormat="1" applyFont="1" applyFill="1" applyBorder="1" applyAlignment="1">
      <alignment horizontal="center" vertical="center"/>
    </xf>
    <xf numFmtId="176" fontId="92" fillId="0" borderId="4" xfId="0" applyNumberFormat="1" applyFont="1" applyBorder="1" applyAlignment="1">
      <alignment horizontal="center" vertical="center"/>
    </xf>
    <xf numFmtId="176" fontId="38" fillId="0" borderId="4" xfId="0" applyNumberFormat="1" applyFont="1" applyFill="1" applyBorder="1" applyAlignment="1">
      <alignment horizontal="center" vertical="center"/>
    </xf>
    <xf numFmtId="176" fontId="41" fillId="0" borderId="3" xfId="0" applyNumberFormat="1" applyFont="1" applyBorder="1" applyAlignment="1">
      <alignment horizontal="center" vertical="center"/>
    </xf>
    <xf numFmtId="176" fontId="92" fillId="7" borderId="4" xfId="0" applyNumberFormat="1" applyFont="1" applyFill="1" applyBorder="1" applyAlignment="1">
      <alignment horizontal="center" vertical="center"/>
    </xf>
    <xf numFmtId="176" fontId="41" fillId="13" borderId="4" xfId="0" applyNumberFormat="1" applyFont="1" applyFill="1" applyBorder="1" applyAlignment="1">
      <alignment horizontal="center" vertical="center"/>
    </xf>
    <xf numFmtId="176" fontId="92" fillId="0" borderId="4" xfId="0" applyNumberFormat="1" applyFont="1" applyFill="1" applyBorder="1" applyAlignment="1">
      <alignment horizontal="center" vertical="center"/>
    </xf>
    <xf numFmtId="0" fontId="119" fillId="0" borderId="4" xfId="0" applyNumberFormat="1" applyFont="1" applyFill="1" applyBorder="1" applyAlignment="1">
      <alignment horizontal="center" vertical="center"/>
    </xf>
    <xf numFmtId="176" fontId="92" fillId="0" borderId="5" xfId="0" applyNumberFormat="1" applyFont="1" applyBorder="1" applyAlignment="1">
      <alignment horizontal="center" vertical="center"/>
    </xf>
    <xf numFmtId="176" fontId="92" fillId="0" borderId="6" xfId="0" applyNumberFormat="1" applyFont="1" applyBorder="1" applyAlignment="1">
      <alignment horizontal="center" vertical="center"/>
    </xf>
    <xf numFmtId="0" fontId="119" fillId="0" borderId="6" xfId="0" applyNumberFormat="1" applyFont="1" applyFill="1" applyBorder="1" applyAlignment="1">
      <alignment horizontal="center" vertical="center"/>
    </xf>
    <xf numFmtId="176" fontId="7" fillId="2" borderId="25" xfId="0" applyNumberFormat="1" applyFont="1" applyFill="1" applyBorder="1" applyAlignment="1">
      <alignment horizontal="center" vertical="center"/>
    </xf>
    <xf numFmtId="176" fontId="92" fillId="0" borderId="2" xfId="0" applyNumberFormat="1" applyFont="1" applyBorder="1" applyAlignment="1">
      <alignment horizontal="center" vertical="center"/>
    </xf>
    <xf numFmtId="0" fontId="119" fillId="0" borderId="2" xfId="0" applyNumberFormat="1" applyFont="1" applyFill="1" applyBorder="1" applyAlignment="1">
      <alignment horizontal="center" vertical="center"/>
    </xf>
    <xf numFmtId="176" fontId="41" fillId="0" borderId="7" xfId="0" applyNumberFormat="1" applyFont="1" applyBorder="1" applyAlignment="1">
      <alignment horizontal="center" vertical="center"/>
    </xf>
    <xf numFmtId="176" fontId="41" fillId="0" borderId="8" xfId="0" applyNumberFormat="1" applyFont="1" applyBorder="1" applyAlignment="1">
      <alignment horizontal="center" vertical="center"/>
    </xf>
    <xf numFmtId="176" fontId="92" fillId="13" borderId="4" xfId="0" applyNumberFormat="1" applyFont="1" applyFill="1" applyBorder="1" applyAlignment="1">
      <alignment horizontal="center" vertical="center"/>
    </xf>
    <xf numFmtId="176" fontId="41" fillId="0" borderId="8" xfId="0" applyNumberFormat="1" applyFont="1" applyFill="1" applyBorder="1" applyAlignment="1">
      <alignment horizontal="center" vertical="center"/>
    </xf>
    <xf numFmtId="176" fontId="92" fillId="0" borderId="0" xfId="0" applyNumberFormat="1" applyFont="1" applyAlignment="1">
      <alignment horizontal="center" vertical="center"/>
    </xf>
    <xf numFmtId="176" fontId="95" fillId="0" borderId="4" xfId="0" applyNumberFormat="1" applyFont="1" applyBorder="1" applyAlignment="1">
      <alignment horizontal="center" vertical="center"/>
    </xf>
    <xf numFmtId="176" fontId="92" fillId="0" borderId="8" xfId="0" applyNumberFormat="1" applyFont="1" applyBorder="1" applyAlignment="1">
      <alignment horizontal="center" vertical="center"/>
    </xf>
    <xf numFmtId="176" fontId="92" fillId="0" borderId="9" xfId="0" applyNumberFormat="1" applyFont="1" applyBorder="1" applyAlignment="1">
      <alignment horizontal="center" vertical="center"/>
    </xf>
    <xf numFmtId="218" fontId="0" fillId="0" borderId="0" xfId="0" applyNumberFormat="1">
      <alignment vertical="center"/>
    </xf>
    <xf numFmtId="176" fontId="120" fillId="0" borderId="0" xfId="0" applyNumberFormat="1" applyFont="1" applyAlignment="1">
      <alignment horizontal="center" vertical="center"/>
    </xf>
    <xf numFmtId="176" fontId="8" fillId="0" borderId="3" xfId="0" applyNumberFormat="1" applyFont="1" applyFill="1" applyBorder="1" applyAlignment="1">
      <alignment horizontal="center" vertical="center"/>
    </xf>
    <xf numFmtId="176" fontId="10" fillId="0" borderId="4" xfId="0" applyNumberFormat="1" applyFont="1" applyBorder="1" applyAlignment="1">
      <alignment horizontal="center" vertical="center" wrapText="1"/>
    </xf>
    <xf numFmtId="218" fontId="8" fillId="0" borderId="4" xfId="0" applyNumberFormat="1" applyFont="1" applyFill="1" applyBorder="1" applyAlignment="1">
      <alignment horizontal="center" vertical="center" wrapText="1"/>
    </xf>
    <xf numFmtId="218" fontId="18" fillId="0" borderId="4" xfId="0" applyNumberFormat="1" applyFont="1" applyFill="1" applyBorder="1" applyAlignment="1">
      <alignment horizontal="center"/>
    </xf>
    <xf numFmtId="176" fontId="45" fillId="0" borderId="3" xfId="0" applyNumberFormat="1" applyFont="1" applyBorder="1" applyAlignment="1">
      <alignment horizontal="center" vertical="center"/>
    </xf>
    <xf numFmtId="176" fontId="45" fillId="0" borderId="5" xfId="0" applyNumberFormat="1" applyFont="1" applyBorder="1" applyAlignment="1">
      <alignment horizontal="center" vertical="center"/>
    </xf>
    <xf numFmtId="218" fontId="8" fillId="0" borderId="6" xfId="0" applyNumberFormat="1" applyFont="1" applyFill="1" applyBorder="1" applyAlignment="1">
      <alignment horizontal="center" vertical="center" wrapText="1"/>
    </xf>
    <xf numFmtId="204" fontId="1" fillId="0" borderId="0" xfId="0" applyNumberFormat="1" applyFont="1">
      <alignment vertical="center"/>
    </xf>
    <xf numFmtId="176" fontId="1" fillId="0" borderId="0" xfId="0" applyNumberFormat="1" applyFont="1" applyFill="1" applyBorder="1" applyAlignment="1">
      <alignment horizontal="left" vertical="center"/>
    </xf>
    <xf numFmtId="176" fontId="49" fillId="0" borderId="0" xfId="0" applyNumberFormat="1" applyFont="1" applyFill="1" applyBorder="1" applyAlignment="1">
      <alignment horizontal="left" vertical="center"/>
    </xf>
    <xf numFmtId="208" fontId="9" fillId="0" borderId="0" xfId="0" applyNumberFormat="1" applyFont="1" applyAlignment="1">
      <alignment horizontal="right" vertical="center"/>
    </xf>
    <xf numFmtId="176" fontId="8" fillId="0" borderId="4" xfId="0" applyNumberFormat="1" applyFont="1" applyBorder="1" applyAlignment="1">
      <alignment horizontal="center" vertical="center" wrapText="1"/>
    </xf>
    <xf numFmtId="218" fontId="18" fillId="0" borderId="6" xfId="0" applyNumberFormat="1" applyFont="1" applyFill="1" applyBorder="1" applyAlignment="1">
      <alignment horizontal="center"/>
    </xf>
    <xf numFmtId="218" fontId="8" fillId="0" borderId="9" xfId="0" applyNumberFormat="1" applyFont="1" applyBorder="1" applyAlignment="1">
      <alignment horizontal="center" vertical="center"/>
    </xf>
    <xf numFmtId="176" fontId="5" fillId="0" borderId="0" xfId="0" applyNumberFormat="1" applyFont="1" applyFill="1" applyAlignment="1">
      <alignment horizontal="left" vertical="center"/>
    </xf>
    <xf numFmtId="176" fontId="2" fillId="0" borderId="0" xfId="0" applyNumberFormat="1" applyFont="1" applyFill="1" applyAlignment="1">
      <alignment horizontal="left" vertical="center"/>
    </xf>
    <xf numFmtId="176" fontId="12" fillId="0" borderId="0" xfId="0" applyNumberFormat="1" applyFont="1" applyFill="1" applyBorder="1" applyAlignment="1">
      <alignment horizontal="left" vertical="center"/>
    </xf>
    <xf numFmtId="176" fontId="8" fillId="0" borderId="0" xfId="662" applyNumberFormat="1" applyFont="1" applyFill="1" applyBorder="1" applyAlignment="1">
      <alignment horizontal="left" vertical="center"/>
    </xf>
    <xf numFmtId="176" fontId="8" fillId="0" borderId="0" xfId="662" applyNumberFormat="1" applyFont="1" applyFill="1" applyBorder="1" applyAlignment="1">
      <alignment horizontal="left"/>
    </xf>
    <xf numFmtId="176" fontId="8" fillId="0" borderId="0" xfId="662" applyNumberFormat="1" applyFont="1" applyFill="1" applyAlignment="1">
      <alignment horizontal="left" vertical="center"/>
    </xf>
    <xf numFmtId="176" fontId="43" fillId="0" borderId="0" xfId="1225" applyNumberFormat="1" applyFont="1" applyFill="1" applyAlignment="1">
      <alignment horizontal="left" vertical="center"/>
    </xf>
    <xf numFmtId="176" fontId="43" fillId="0" borderId="0" xfId="1225" applyNumberFormat="1" applyFont="1" applyFill="1" applyAlignment="1">
      <alignment vertical="center"/>
    </xf>
    <xf numFmtId="176" fontId="118" fillId="0" borderId="0" xfId="55" applyNumberFormat="1" applyFont="1" applyFill="1" applyAlignment="1" applyProtection="1">
      <alignment vertical="center"/>
    </xf>
    <xf numFmtId="176" fontId="54" fillId="0" borderId="0" xfId="0" applyNumberFormat="1" applyFont="1" applyFill="1" applyBorder="1" applyAlignment="1">
      <alignment vertical="center"/>
    </xf>
    <xf numFmtId="218" fontId="43" fillId="0" borderId="0" xfId="662" applyNumberFormat="1" applyFont="1" applyFill="1" applyAlignment="1">
      <alignment vertical="center"/>
    </xf>
    <xf numFmtId="218" fontId="29" fillId="0" borderId="0" xfId="0" applyNumberFormat="1" applyFont="1" applyFill="1" applyBorder="1" applyAlignment="1">
      <alignment vertical="center"/>
    </xf>
    <xf numFmtId="218" fontId="43" fillId="0" borderId="0" xfId="1225" applyNumberFormat="1" applyFont="1" applyFill="1" applyAlignment="1">
      <alignment vertical="center"/>
    </xf>
    <xf numFmtId="218" fontId="20" fillId="0" borderId="0" xfId="0" applyNumberFormat="1" applyFont="1" applyFill="1">
      <alignment vertical="center"/>
    </xf>
    <xf numFmtId="218" fontId="0" fillId="0" borderId="0" xfId="0" applyNumberFormat="1" applyFont="1" applyFill="1" applyBorder="1" applyAlignment="1">
      <alignment vertical="center"/>
    </xf>
    <xf numFmtId="176" fontId="0" fillId="0" borderId="0" xfId="0" applyNumberFormat="1" applyFill="1" applyAlignment="1">
      <alignment vertical="center"/>
    </xf>
    <xf numFmtId="176" fontId="0" fillId="0" borderId="0" xfId="0" applyNumberFormat="1" applyFont="1" applyAlignment="1">
      <alignment vertical="center"/>
    </xf>
    <xf numFmtId="176" fontId="0" fillId="0" borderId="0" xfId="0" applyNumberFormat="1" applyFill="1" applyAlignment="1">
      <alignment horizontal="left" vertical="center"/>
    </xf>
    <xf numFmtId="176" fontId="11" fillId="0" borderId="0" xfId="0" applyNumberFormat="1" applyFont="1" applyFill="1" applyAlignment="1">
      <alignment vertical="center"/>
    </xf>
    <xf numFmtId="176" fontId="11" fillId="0" borderId="0" xfId="0" applyNumberFormat="1" applyFont="1" applyFill="1">
      <alignment vertical="center"/>
    </xf>
    <xf numFmtId="176" fontId="115" fillId="0" borderId="0" xfId="0" applyNumberFormat="1" applyFont="1" applyAlignment="1">
      <alignment horizontal="center" vertical="center"/>
    </xf>
    <xf numFmtId="217" fontId="8" fillId="0" borderId="4" xfId="0" applyNumberFormat="1" applyFont="1" applyFill="1" applyBorder="1" applyAlignment="1">
      <alignment horizontal="center" vertical="center" wrapText="1"/>
    </xf>
    <xf numFmtId="217" fontId="10" fillId="0" borderId="4"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wrapText="1"/>
    </xf>
    <xf numFmtId="217" fontId="8" fillId="0" borderId="6"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wrapText="1"/>
    </xf>
    <xf numFmtId="176" fontId="7" fillId="0" borderId="0" xfId="0" applyNumberFormat="1" applyFont="1" applyFill="1" applyAlignment="1">
      <alignment vertical="center"/>
    </xf>
    <xf numFmtId="176" fontId="7" fillId="10" borderId="0" xfId="0" applyNumberFormat="1" applyFont="1" applyFill="1" applyAlignment="1">
      <alignment vertical="center"/>
    </xf>
    <xf numFmtId="176" fontId="10" fillId="0" borderId="0" xfId="0" applyNumberFormat="1" applyFont="1" applyFill="1" applyAlignment="1">
      <alignment horizontal="left" vertical="center"/>
    </xf>
    <xf numFmtId="176" fontId="12" fillId="0" borderId="0" xfId="0" applyNumberFormat="1" applyFont="1" applyFill="1" applyAlignment="1">
      <alignment horizontal="left" vertical="center"/>
    </xf>
    <xf numFmtId="176" fontId="5" fillId="0" borderId="0" xfId="662" applyNumberFormat="1" applyFont="1" applyFill="1" applyBorder="1" applyAlignment="1">
      <alignment horizontal="left"/>
    </xf>
    <xf numFmtId="176" fontId="2" fillId="0" borderId="0" xfId="662" applyNumberFormat="1" applyFont="1" applyFill="1" applyBorder="1" applyAlignment="1">
      <alignment horizontal="left"/>
    </xf>
    <xf numFmtId="176" fontId="8" fillId="0" borderId="6" xfId="0" applyNumberFormat="1" applyFont="1" applyFill="1" applyBorder="1" applyAlignment="1">
      <alignment horizontal="center" vertical="center"/>
    </xf>
    <xf numFmtId="217" fontId="8" fillId="0" borderId="0" xfId="0" applyNumberFormat="1" applyFont="1" applyFill="1" applyBorder="1" applyAlignment="1">
      <alignment horizontal="center" vertical="center" wrapText="1"/>
    </xf>
    <xf numFmtId="176" fontId="11" fillId="10" borderId="0" xfId="0" applyNumberFormat="1" applyFont="1" applyFill="1" applyAlignment="1">
      <alignment vertical="center"/>
    </xf>
    <xf numFmtId="176" fontId="27" fillId="0" borderId="0" xfId="875" applyNumberFormat="1" applyFont="1" applyAlignment="1" applyProtection="1">
      <alignment vertical="center"/>
    </xf>
    <xf numFmtId="176" fontId="8" fillId="0" borderId="8"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6" fontId="121" fillId="0" borderId="0" xfId="662" applyNumberFormat="1" applyFont="1" applyFill="1" applyAlignment="1">
      <alignment vertical="center"/>
    </xf>
    <xf numFmtId="176" fontId="121" fillId="0" borderId="0" xfId="662" applyNumberFormat="1" applyFont="1" applyFill="1" applyAlignment="1"/>
    <xf numFmtId="176" fontId="121" fillId="0" borderId="0" xfId="1225" applyNumberFormat="1" applyFont="1" applyFill="1" applyAlignment="1">
      <alignment vertical="center"/>
    </xf>
    <xf numFmtId="176" fontId="116" fillId="0" borderId="0" xfId="0" applyNumberFormat="1" applyFont="1" applyAlignment="1">
      <alignment horizontal="center" vertical="center"/>
    </xf>
    <xf numFmtId="176" fontId="7" fillId="2" borderId="2" xfId="0" applyNumberFormat="1" applyFont="1" applyFill="1" applyBorder="1" applyAlignment="1">
      <alignment horizontal="center" vertical="center"/>
    </xf>
    <xf numFmtId="176" fontId="7" fillId="2" borderId="2" xfId="0" applyNumberFormat="1" applyFont="1" applyFill="1" applyBorder="1" applyAlignment="1">
      <alignment horizontal="center" vertical="center" wrapText="1"/>
    </xf>
    <xf numFmtId="176" fontId="2" fillId="0" borderId="3" xfId="0" applyNumberFormat="1" applyFont="1" applyBorder="1" applyAlignment="1">
      <alignment horizontal="center" vertical="center"/>
    </xf>
    <xf numFmtId="176" fontId="2" fillId="18" borderId="5" xfId="0" applyNumberFormat="1" applyFont="1" applyFill="1" applyBorder="1" applyAlignment="1">
      <alignment horizontal="center" vertical="center"/>
    </xf>
    <xf numFmtId="217" fontId="8" fillId="18" borderId="6" xfId="0" applyNumberFormat="1" applyFont="1" applyFill="1" applyBorder="1" applyAlignment="1">
      <alignment horizontal="center" vertical="center"/>
    </xf>
    <xf numFmtId="176" fontId="2" fillId="0" borderId="5" xfId="0" applyNumberFormat="1" applyFont="1" applyBorder="1" applyAlignment="1">
      <alignment horizontal="center" vertical="center"/>
    </xf>
    <xf numFmtId="218" fontId="8" fillId="0" borderId="6"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35" fillId="0" borderId="0" xfId="0" applyNumberFormat="1" applyFont="1">
      <alignment vertical="center"/>
    </xf>
    <xf numFmtId="176" fontId="49" fillId="0" borderId="0" xfId="0" applyNumberFormat="1" applyFont="1" applyFill="1" applyAlignment="1">
      <alignment horizontal="left" vertical="center"/>
    </xf>
    <xf numFmtId="176" fontId="2" fillId="0" borderId="0" xfId="0" applyNumberFormat="1" applyFont="1" applyBorder="1" applyAlignment="1">
      <alignment horizontal="center" vertical="center"/>
    </xf>
    <xf numFmtId="176" fontId="49" fillId="2" borderId="2" xfId="0" applyNumberFormat="1" applyFont="1" applyFill="1" applyBorder="1" applyAlignment="1">
      <alignment horizontal="center" vertical="center"/>
    </xf>
    <xf numFmtId="221" fontId="8" fillId="17" borderId="4" xfId="0" applyNumberFormat="1" applyFont="1" applyFill="1" applyBorder="1" applyAlignment="1">
      <alignment horizontal="center" vertical="center" wrapText="1"/>
    </xf>
    <xf numFmtId="221" fontId="8" fillId="17" borderId="6" xfId="0" applyNumberFormat="1" applyFont="1" applyFill="1" applyBorder="1" applyAlignment="1">
      <alignment horizontal="center" vertical="center" wrapText="1"/>
    </xf>
    <xf numFmtId="176" fontId="2" fillId="0" borderId="23" xfId="0" applyNumberFormat="1" applyFont="1" applyBorder="1" applyAlignment="1">
      <alignment horizontal="right" vertical="center"/>
    </xf>
    <xf numFmtId="176" fontId="13" fillId="0" borderId="25" xfId="0" applyNumberFormat="1" applyFont="1" applyBorder="1" applyAlignment="1">
      <alignment horizontal="center" vertical="center"/>
    </xf>
    <xf numFmtId="176" fontId="2" fillId="17" borderId="6" xfId="0" applyNumberFormat="1" applyFont="1" applyFill="1" applyBorder="1" applyAlignment="1">
      <alignment horizontal="center" vertical="center"/>
    </xf>
    <xf numFmtId="176" fontId="13" fillId="0" borderId="63" xfId="0" applyNumberFormat="1" applyFont="1" applyBorder="1" applyAlignment="1">
      <alignment horizontal="center" vertical="center"/>
    </xf>
    <xf numFmtId="176" fontId="13" fillId="0" borderId="7" xfId="0" applyNumberFormat="1" applyFont="1" applyBorder="1" applyAlignment="1">
      <alignment horizontal="center" vertical="center"/>
    </xf>
    <xf numFmtId="176" fontId="13" fillId="0" borderId="8" xfId="0" applyNumberFormat="1" applyFont="1" applyBorder="1" applyAlignment="1">
      <alignment horizontal="center" vertical="center"/>
    </xf>
    <xf numFmtId="176" fontId="13" fillId="0" borderId="9" xfId="0" applyNumberFormat="1" applyFont="1" applyBorder="1" applyAlignment="1">
      <alignment horizontal="center" vertical="center"/>
    </xf>
    <xf numFmtId="176" fontId="43" fillId="0" borderId="0" xfId="662" applyNumberFormat="1" applyFont="1" applyFill="1" applyAlignment="1">
      <alignment vertical="center"/>
    </xf>
    <xf numFmtId="176" fontId="122" fillId="0" borderId="0" xfId="0" applyNumberFormat="1" applyFont="1" applyBorder="1" applyAlignment="1">
      <alignment horizontal="center" vertical="center"/>
    </xf>
    <xf numFmtId="176" fontId="2" fillId="19" borderId="3" xfId="0" applyNumberFormat="1" applyFont="1" applyFill="1" applyBorder="1" applyAlignment="1">
      <alignment vertical="center"/>
    </xf>
    <xf numFmtId="176" fontId="2" fillId="19" borderId="4" xfId="0" applyNumberFormat="1" applyFont="1" applyFill="1" applyBorder="1" applyAlignment="1">
      <alignment vertical="center"/>
    </xf>
    <xf numFmtId="176" fontId="2" fillId="0" borderId="4" xfId="0" applyNumberFormat="1" applyFont="1" applyBorder="1" applyAlignment="1">
      <alignment vertical="center"/>
    </xf>
    <xf numFmtId="176" fontId="2" fillId="0" borderId="3" xfId="0" applyNumberFormat="1" applyFont="1" applyBorder="1" applyAlignment="1">
      <alignment vertical="center"/>
    </xf>
    <xf numFmtId="176" fontId="8" fillId="19" borderId="4" xfId="0" applyNumberFormat="1" applyFont="1" applyFill="1" applyBorder="1" applyAlignment="1">
      <alignment vertical="center"/>
    </xf>
    <xf numFmtId="176" fontId="2" fillId="0" borderId="5" xfId="0" applyNumberFormat="1" applyFont="1" applyBorder="1" applyAlignment="1">
      <alignment vertical="center"/>
    </xf>
    <xf numFmtId="176" fontId="2" fillId="0" borderId="6" xfId="0" applyNumberFormat="1" applyFont="1" applyBorder="1" applyAlignment="1">
      <alignment vertical="center"/>
    </xf>
    <xf numFmtId="176" fontId="2" fillId="19" borderId="8" xfId="0" applyNumberFormat="1" applyFont="1" applyFill="1" applyBorder="1" applyAlignment="1">
      <alignment vertical="center"/>
    </xf>
    <xf numFmtId="176" fontId="0" fillId="0" borderId="8" xfId="0" applyNumberFormat="1" applyBorder="1" applyAlignment="1">
      <alignment vertical="center"/>
    </xf>
    <xf numFmtId="176" fontId="0" fillId="0" borderId="4" xfId="0" applyNumberFormat="1" applyBorder="1" applyAlignment="1"/>
    <xf numFmtId="176" fontId="0" fillId="0" borderId="6" xfId="0" applyNumberFormat="1" applyBorder="1" applyAlignment="1"/>
    <xf numFmtId="176" fontId="0" fillId="0" borderId="9" xfId="0" applyNumberFormat="1" applyBorder="1" applyAlignment="1">
      <alignment vertical="center"/>
    </xf>
    <xf numFmtId="176" fontId="115" fillId="0" borderId="0" xfId="0" applyNumberFormat="1" applyFont="1" applyBorder="1" applyAlignment="1">
      <alignment horizontal="center" vertical="center"/>
    </xf>
    <xf numFmtId="218" fontId="2" fillId="0" borderId="1" xfId="0" applyNumberFormat="1" applyFont="1" applyBorder="1" applyAlignment="1">
      <alignment horizontal="center"/>
    </xf>
    <xf numFmtId="218" fontId="8" fillId="19" borderId="2" xfId="0" applyNumberFormat="1" applyFont="1" applyFill="1" applyBorder="1" applyAlignment="1">
      <alignment horizontal="center"/>
    </xf>
    <xf numFmtId="218" fontId="8" fillId="0" borderId="2" xfId="0" applyNumberFormat="1" applyFont="1" applyFill="1" applyBorder="1" applyAlignment="1">
      <alignment horizontal="center"/>
    </xf>
    <xf numFmtId="218" fontId="2" fillId="0" borderId="3" xfId="0" applyNumberFormat="1" applyFont="1" applyBorder="1" applyAlignment="1">
      <alignment horizontal="center"/>
    </xf>
    <xf numFmtId="218" fontId="8" fillId="19" borderId="4" xfId="0" applyNumberFormat="1" applyFont="1" applyFill="1" applyBorder="1" applyAlignment="1">
      <alignment horizontal="center"/>
    </xf>
    <xf numFmtId="218" fontId="8" fillId="0" borderId="4" xfId="0" applyNumberFormat="1" applyFont="1" applyFill="1" applyBorder="1" applyAlignment="1">
      <alignment horizontal="center"/>
    </xf>
    <xf numFmtId="218" fontId="2" fillId="0" borderId="5" xfId="0" applyNumberFormat="1" applyFont="1" applyBorder="1" applyAlignment="1">
      <alignment horizontal="center"/>
    </xf>
    <xf numFmtId="218" fontId="8" fillId="19" borderId="6" xfId="0" applyNumberFormat="1" applyFont="1" applyFill="1" applyBorder="1" applyAlignment="1">
      <alignment horizontal="center"/>
    </xf>
    <xf numFmtId="218" fontId="8" fillId="0" borderId="6" xfId="0" applyNumberFormat="1" applyFont="1" applyFill="1" applyBorder="1" applyAlignment="1">
      <alignment horizontal="center"/>
    </xf>
    <xf numFmtId="218" fontId="35" fillId="0" borderId="0" xfId="0" applyNumberFormat="1" applyFont="1" applyBorder="1" applyAlignment="1"/>
    <xf numFmtId="218" fontId="12" fillId="0" borderId="0" xfId="0" applyNumberFormat="1" applyFont="1" applyBorder="1" applyAlignment="1"/>
    <xf numFmtId="218" fontId="35" fillId="0" borderId="0" xfId="0" applyNumberFormat="1" applyFont="1" applyAlignment="1"/>
    <xf numFmtId="218" fontId="12" fillId="0" borderId="0" xfId="0" applyNumberFormat="1" applyFont="1" applyAlignment="1"/>
    <xf numFmtId="176" fontId="8" fillId="0" borderId="0" xfId="0" applyNumberFormat="1" applyFont="1" applyAlignment="1"/>
    <xf numFmtId="176" fontId="2" fillId="0" borderId="0" xfId="0" applyNumberFormat="1" applyFont="1" applyAlignment="1"/>
    <xf numFmtId="176" fontId="5" fillId="0" borderId="0" xfId="0" applyNumberFormat="1" applyFont="1" applyAlignment="1"/>
    <xf numFmtId="176" fontId="7" fillId="0" borderId="0" xfId="0" applyNumberFormat="1" applyFont="1" applyAlignment="1"/>
    <xf numFmtId="176" fontId="2" fillId="4" borderId="0" xfId="662" applyNumberFormat="1" applyFont="1" applyFill="1" applyBorder="1" applyAlignment="1">
      <alignment horizontal="left"/>
    </xf>
    <xf numFmtId="176" fontId="2" fillId="4" borderId="0" xfId="662" applyNumberFormat="1" applyFont="1" applyFill="1" applyBorder="1" applyAlignment="1">
      <alignment horizontal="left" vertical="center"/>
    </xf>
    <xf numFmtId="218" fontId="121" fillId="4" borderId="0" xfId="920" applyNumberFormat="1" applyFont="1" applyFill="1" applyBorder="1" applyAlignment="1">
      <alignment horizontal="center" vertical="center"/>
    </xf>
    <xf numFmtId="176" fontId="2" fillId="4" borderId="0" xfId="0" applyNumberFormat="1" applyFont="1" applyFill="1" applyAlignment="1">
      <alignment vertical="center"/>
    </xf>
    <xf numFmtId="176" fontId="0" fillId="4" borderId="0" xfId="0" applyNumberFormat="1" applyFont="1" applyFill="1" applyAlignment="1">
      <alignment vertical="center"/>
    </xf>
    <xf numFmtId="176" fontId="31" fillId="4" borderId="0" xfId="55" applyNumberFormat="1" applyFont="1" applyFill="1" applyAlignment="1" applyProtection="1">
      <alignment vertical="center"/>
    </xf>
    <xf numFmtId="176" fontId="0" fillId="4" borderId="0" xfId="0" applyNumberFormat="1" applyFill="1" applyAlignment="1">
      <alignment vertical="center"/>
    </xf>
    <xf numFmtId="176" fontId="2" fillId="0" borderId="0" xfId="0" applyNumberFormat="1" applyFont="1" applyAlignment="1">
      <alignment horizontal="center" vertical="center"/>
    </xf>
    <xf numFmtId="176" fontId="123" fillId="0" borderId="0" xfId="0" applyNumberFormat="1" applyFont="1" applyBorder="1" applyAlignment="1">
      <alignment horizontal="center" vertical="center"/>
    </xf>
    <xf numFmtId="218" fontId="8" fillId="19" borderId="13" xfId="0" applyNumberFormat="1" applyFont="1" applyFill="1" applyBorder="1" applyAlignment="1">
      <alignment horizontal="center"/>
    </xf>
    <xf numFmtId="217" fontId="2" fillId="19" borderId="7" xfId="0" applyNumberFormat="1" applyFont="1" applyFill="1" applyBorder="1" applyAlignment="1">
      <alignment horizontal="center" vertical="center"/>
    </xf>
    <xf numFmtId="176" fontId="124" fillId="0" borderId="0" xfId="0" applyNumberFormat="1" applyFont="1" applyAlignment="1"/>
    <xf numFmtId="218" fontId="8" fillId="19" borderId="26" xfId="0" applyNumberFormat="1" applyFont="1" applyFill="1" applyBorder="1" applyAlignment="1">
      <alignment horizontal="center"/>
    </xf>
    <xf numFmtId="217" fontId="2" fillId="19" borderId="8" xfId="0" applyNumberFormat="1" applyFont="1" applyFill="1" applyBorder="1" applyAlignment="1">
      <alignment horizontal="center" vertical="center"/>
    </xf>
    <xf numFmtId="49" fontId="124" fillId="0" borderId="0" xfId="0" applyNumberFormat="1" applyFont="1" applyAlignment="1"/>
    <xf numFmtId="218" fontId="8" fillId="19" borderId="27" xfId="0" applyNumberFormat="1" applyFont="1" applyFill="1" applyBorder="1" applyAlignment="1">
      <alignment horizontal="center"/>
    </xf>
    <xf numFmtId="217" fontId="2" fillId="19" borderId="9" xfId="0" applyNumberFormat="1" applyFont="1" applyFill="1" applyBorder="1" applyAlignment="1">
      <alignment horizontal="center" vertical="center"/>
    </xf>
    <xf numFmtId="218" fontId="8" fillId="0" borderId="0" xfId="0" applyNumberFormat="1" applyFont="1" applyFill="1" applyBorder="1" applyAlignment="1">
      <alignment horizontal="center"/>
    </xf>
    <xf numFmtId="218" fontId="8" fillId="0" borderId="0" xfId="0" applyNumberFormat="1" applyFont="1" applyFill="1" applyAlignment="1">
      <alignment horizontal="center"/>
    </xf>
    <xf numFmtId="218" fontId="43" fillId="4" borderId="0" xfId="920" applyNumberFormat="1" applyFont="1" applyFill="1" applyBorder="1" applyAlignment="1">
      <alignment horizontal="center" vertical="center"/>
    </xf>
    <xf numFmtId="176" fontId="8" fillId="4" borderId="0" xfId="662" applyNumberFormat="1" applyFont="1" applyFill="1" applyBorder="1" applyAlignment="1">
      <alignment horizontal="left"/>
    </xf>
    <xf numFmtId="176" fontId="1" fillId="4" borderId="0" xfId="0" applyNumberFormat="1" applyFont="1" applyFill="1" applyAlignment="1">
      <alignment vertical="center"/>
    </xf>
    <xf numFmtId="176" fontId="8" fillId="4" borderId="0" xfId="0" applyNumberFormat="1" applyFont="1" applyFill="1" applyAlignment="1">
      <alignment horizontal="center" vertical="center"/>
    </xf>
    <xf numFmtId="176" fontId="0" fillId="0" borderId="3" xfId="0" applyNumberFormat="1" applyBorder="1">
      <alignment vertical="center"/>
    </xf>
    <xf numFmtId="0" fontId="5" fillId="0" borderId="4" xfId="0" applyNumberFormat="1" applyFont="1" applyFill="1" applyBorder="1" applyAlignment="1">
      <alignment horizontal="left" vertical="top"/>
    </xf>
    <xf numFmtId="176" fontId="0" fillId="0" borderId="4" xfId="0" applyNumberFormat="1" applyFill="1" applyBorder="1">
      <alignment vertical="center"/>
    </xf>
    <xf numFmtId="0" fontId="125" fillId="0" borderId="4" xfId="0" applyNumberFormat="1" applyFont="1" applyFill="1" applyBorder="1" applyAlignment="1">
      <alignment vertical="center"/>
    </xf>
    <xf numFmtId="0" fontId="126" fillId="18" borderId="4" xfId="0" applyNumberFormat="1" applyFont="1" applyFill="1" applyBorder="1" applyAlignment="1">
      <alignment vertical="center"/>
    </xf>
    <xf numFmtId="176" fontId="20" fillId="0" borderId="4" xfId="0" applyNumberFormat="1" applyFont="1" applyBorder="1">
      <alignment vertical="center"/>
    </xf>
    <xf numFmtId="176" fontId="2" fillId="0" borderId="3" xfId="0" applyNumberFormat="1" applyFont="1" applyBorder="1">
      <alignment vertical="center"/>
    </xf>
    <xf numFmtId="176" fontId="19" fillId="0" borderId="4" xfId="0" applyNumberFormat="1" applyFont="1" applyBorder="1">
      <alignment vertical="center"/>
    </xf>
    <xf numFmtId="0" fontId="126" fillId="0" borderId="4" xfId="0" applyNumberFormat="1" applyFont="1" applyFill="1" applyBorder="1" applyAlignment="1">
      <alignment vertical="center"/>
    </xf>
    <xf numFmtId="176" fontId="0" fillId="0" borderId="5" xfId="0" applyNumberFormat="1" applyBorder="1">
      <alignment vertical="center"/>
    </xf>
    <xf numFmtId="0" fontId="126" fillId="0" borderId="6" xfId="0" applyNumberFormat="1" applyFont="1" applyFill="1" applyBorder="1" applyAlignment="1">
      <alignment vertical="center"/>
    </xf>
    <xf numFmtId="0" fontId="126" fillId="0" borderId="0" xfId="0" applyNumberFormat="1" applyFont="1" applyFill="1" applyAlignment="1">
      <alignment vertical="center"/>
    </xf>
    <xf numFmtId="0" fontId="125" fillId="0" borderId="8" xfId="0" applyNumberFormat="1" applyFont="1" applyFill="1" applyBorder="1" applyAlignment="1">
      <alignment vertical="center"/>
    </xf>
    <xf numFmtId="176" fontId="2" fillId="0" borderId="4" xfId="0" applyNumberFormat="1" applyFont="1" applyFill="1" applyBorder="1" applyAlignment="1">
      <alignment vertical="center"/>
    </xf>
    <xf numFmtId="0" fontId="126" fillId="0" borderId="8" xfId="0" applyNumberFormat="1" applyFont="1" applyFill="1" applyBorder="1" applyAlignment="1">
      <alignment vertical="center"/>
    </xf>
    <xf numFmtId="0" fontId="125" fillId="0" borderId="6" xfId="0" applyNumberFormat="1" applyFont="1" applyFill="1" applyBorder="1" applyAlignment="1">
      <alignment vertical="center"/>
    </xf>
    <xf numFmtId="0" fontId="126" fillId="0" borderId="9" xfId="0" applyNumberFormat="1" applyFont="1" applyFill="1" applyBorder="1" applyAlignment="1">
      <alignment vertical="center"/>
    </xf>
    <xf numFmtId="176" fontId="12" fillId="2" borderId="2" xfId="0" applyNumberFormat="1" applyFont="1" applyFill="1" applyBorder="1" applyAlignment="1">
      <alignment horizontal="left" vertical="center"/>
    </xf>
    <xf numFmtId="218" fontId="8" fillId="2" borderId="47" xfId="0" applyNumberFormat="1" applyFont="1" applyFill="1" applyBorder="1" applyAlignment="1">
      <alignment horizontal="center" vertical="center"/>
    </xf>
    <xf numFmtId="176" fontId="1" fillId="0" borderId="0" xfId="0" applyNumberFormat="1" applyFont="1" applyAlignment="1">
      <alignment horizontal="right"/>
    </xf>
    <xf numFmtId="218" fontId="8" fillId="2" borderId="49"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176" fontId="7" fillId="0" borderId="0" xfId="0" applyNumberFormat="1" applyFont="1" applyFill="1" applyBorder="1" applyAlignment="1">
      <alignment horizontal="left" vertical="center"/>
    </xf>
    <xf numFmtId="218" fontId="35" fillId="0" borderId="0" xfId="0" applyNumberFormat="1" applyFont="1" applyFill="1" applyAlignment="1"/>
    <xf numFmtId="218" fontId="12" fillId="0" borderId="0" xfId="0" applyNumberFormat="1" applyFont="1" applyFill="1" applyAlignment="1"/>
    <xf numFmtId="176" fontId="10" fillId="0" borderId="0" xfId="0" applyNumberFormat="1" applyFont="1" applyFill="1" applyAlignment="1">
      <alignment vertical="center"/>
    </xf>
    <xf numFmtId="176" fontId="31" fillId="0" borderId="0" xfId="55" applyNumberFormat="1" applyFont="1" applyFill="1" applyAlignment="1" applyProtection="1">
      <alignment vertical="center"/>
    </xf>
    <xf numFmtId="176" fontId="0" fillId="0" borderId="0" xfId="0" applyNumberFormat="1" applyFill="1" applyAlignment="1"/>
    <xf numFmtId="176" fontId="1" fillId="0" borderId="0" xfId="0" applyNumberFormat="1" applyFont="1" applyFill="1" applyAlignment="1"/>
    <xf numFmtId="176" fontId="127" fillId="0" borderId="0" xfId="0" applyNumberFormat="1" applyFont="1" applyAlignment="1">
      <alignment horizontal="center" vertical="center"/>
    </xf>
    <xf numFmtId="176" fontId="49" fillId="2" borderId="7" xfId="0" applyNumberFormat="1" applyFont="1" applyFill="1" applyBorder="1" applyAlignment="1">
      <alignment horizontal="center" vertical="center"/>
    </xf>
    <xf numFmtId="176" fontId="2" fillId="0" borderId="26" xfId="0" applyNumberFormat="1" applyFont="1" applyBorder="1" applyAlignment="1">
      <alignment vertical="center" wrapText="1"/>
    </xf>
    <xf numFmtId="176" fontId="8" fillId="0" borderId="26" xfId="0" applyNumberFormat="1" applyFont="1" applyBorder="1" applyAlignment="1">
      <alignment vertical="center" wrapText="1"/>
    </xf>
    <xf numFmtId="176" fontId="5" fillId="0" borderId="26" xfId="0" applyNumberFormat="1" applyFont="1" applyBorder="1" applyAlignment="1">
      <alignment vertical="center" wrapText="1"/>
    </xf>
    <xf numFmtId="176" fontId="2" fillId="0" borderId="27" xfId="0" applyNumberFormat="1" applyFont="1" applyBorder="1" applyAlignment="1">
      <alignment vertical="center" wrapText="1"/>
    </xf>
    <xf numFmtId="176" fontId="92" fillId="0" borderId="0" xfId="0" applyNumberFormat="1" applyFont="1" applyFill="1">
      <alignment vertical="center"/>
    </xf>
    <xf numFmtId="176" fontId="128" fillId="0" borderId="0" xfId="0" applyNumberFormat="1" applyFont="1" applyFill="1" applyAlignment="1">
      <alignment horizontal="center" vertical="center"/>
    </xf>
    <xf numFmtId="176" fontId="94" fillId="2" borderId="1" xfId="633" applyNumberFormat="1" applyFont="1" applyFill="1" applyBorder="1" applyAlignment="1" applyProtection="1">
      <alignment horizontal="center" vertical="center"/>
    </xf>
    <xf numFmtId="176" fontId="94" fillId="2" borderId="2" xfId="633" applyNumberFormat="1" applyFont="1" applyFill="1" applyBorder="1" applyAlignment="1" applyProtection="1">
      <alignment horizontal="center" vertical="center"/>
    </xf>
    <xf numFmtId="176" fontId="38" fillId="2" borderId="2" xfId="633" applyNumberFormat="1" applyFont="1" applyFill="1" applyBorder="1" applyAlignment="1" applyProtection="1">
      <alignment horizontal="center" vertical="center"/>
    </xf>
    <xf numFmtId="176" fontId="94" fillId="2" borderId="13" xfId="146" applyNumberFormat="1" applyFont="1" applyFill="1" applyBorder="1" applyAlignment="1" applyProtection="1">
      <alignment horizontal="left" vertical="center"/>
    </xf>
    <xf numFmtId="176" fontId="94" fillId="2" borderId="15" xfId="146" applyNumberFormat="1" applyFont="1" applyFill="1" applyBorder="1" applyAlignment="1" applyProtection="1">
      <alignment horizontal="left" vertical="center"/>
    </xf>
    <xf numFmtId="176" fontId="94" fillId="2" borderId="5" xfId="633" applyNumberFormat="1" applyFont="1" applyFill="1" applyBorder="1" applyAlignment="1" applyProtection="1">
      <alignment horizontal="center" vertical="center"/>
    </xf>
    <xf numFmtId="176" fontId="94" fillId="2" borderId="6" xfId="633" applyNumberFormat="1" applyFont="1" applyFill="1" applyBorder="1" applyAlignment="1" applyProtection="1">
      <alignment horizontal="center" vertical="center"/>
    </xf>
    <xf numFmtId="204" fontId="94" fillId="2" borderId="6" xfId="546" applyNumberFormat="1" applyFont="1" applyFill="1" applyBorder="1" applyAlignment="1">
      <alignment horizontal="center" vertical="center" wrapText="1"/>
    </xf>
    <xf numFmtId="185" fontId="94" fillId="0" borderId="45" xfId="1297" applyNumberFormat="1" applyFont="1" applyFill="1" applyBorder="1" applyAlignment="1" applyProtection="1">
      <alignment horizontal="center" vertical="center"/>
    </xf>
    <xf numFmtId="185" fontId="94" fillId="0" borderId="47" xfId="1297" applyNumberFormat="1" applyFont="1" applyFill="1" applyBorder="1" applyAlignment="1" applyProtection="1">
      <alignment horizontal="center" vertical="center"/>
    </xf>
    <xf numFmtId="218" fontId="38" fillId="11" borderId="47" xfId="0" applyNumberFormat="1" applyFont="1" applyFill="1" applyBorder="1" applyAlignment="1">
      <alignment horizontal="center" vertical="center"/>
    </xf>
    <xf numFmtId="217" fontId="38" fillId="0" borderId="47" xfId="0" applyNumberFormat="1" applyFont="1" applyFill="1" applyBorder="1" applyAlignment="1">
      <alignment horizontal="center" vertical="center"/>
    </xf>
    <xf numFmtId="185" fontId="94" fillId="0" borderId="3" xfId="1297" applyNumberFormat="1" applyFont="1" applyFill="1" applyBorder="1" applyAlignment="1" applyProtection="1">
      <alignment horizontal="center" vertical="center"/>
    </xf>
    <xf numFmtId="185" fontId="94" fillId="0" borderId="4" xfId="1297" applyNumberFormat="1" applyFont="1" applyFill="1" applyBorder="1" applyAlignment="1" applyProtection="1">
      <alignment horizontal="center" vertical="center"/>
    </xf>
    <xf numFmtId="218" fontId="38" fillId="11" borderId="4" xfId="0" applyNumberFormat="1" applyFont="1" applyFill="1" applyBorder="1" applyAlignment="1">
      <alignment horizontal="center" vertical="center"/>
    </xf>
    <xf numFmtId="217" fontId="38" fillId="0" borderId="4" xfId="0" applyNumberFormat="1" applyFont="1" applyFill="1" applyBorder="1" applyAlignment="1">
      <alignment horizontal="center" vertical="center"/>
    </xf>
    <xf numFmtId="185" fontId="94" fillId="2" borderId="3" xfId="1297" applyNumberFormat="1" applyFont="1" applyFill="1" applyBorder="1" applyAlignment="1" applyProtection="1">
      <alignment horizontal="center" vertical="center"/>
    </xf>
    <xf numFmtId="185" fontId="94" fillId="2" borderId="4" xfId="1297" applyNumberFormat="1" applyFont="1" applyFill="1" applyBorder="1" applyAlignment="1" applyProtection="1">
      <alignment horizontal="center" vertical="center"/>
    </xf>
    <xf numFmtId="217" fontId="38" fillId="2" borderId="4" xfId="0" applyNumberFormat="1" applyFont="1" applyFill="1" applyBorder="1" applyAlignment="1">
      <alignment horizontal="center" vertical="center"/>
    </xf>
    <xf numFmtId="176" fontId="94" fillId="2" borderId="14" xfId="146" applyNumberFormat="1" applyFont="1" applyFill="1" applyBorder="1" applyAlignment="1" applyProtection="1">
      <alignment horizontal="left" vertical="center"/>
    </xf>
    <xf numFmtId="176" fontId="94" fillId="2" borderId="13" xfId="146" applyNumberFormat="1" applyFont="1" applyFill="1" applyBorder="1" applyAlignment="1" applyProtection="1">
      <alignment horizontal="center" vertical="center"/>
    </xf>
    <xf numFmtId="176" fontId="94" fillId="2" borderId="15" xfId="146" applyNumberFormat="1" applyFont="1" applyFill="1" applyBorder="1" applyAlignment="1" applyProtection="1">
      <alignment horizontal="center" vertical="center"/>
    </xf>
    <xf numFmtId="204" fontId="94" fillId="2" borderId="6" xfId="1256" applyNumberFormat="1" applyFont="1" applyFill="1" applyBorder="1" applyAlignment="1">
      <alignment horizontal="center" vertical="center" wrapText="1"/>
    </xf>
    <xf numFmtId="176" fontId="38" fillId="0" borderId="0" xfId="1218" applyNumberFormat="1" applyFont="1" applyFill="1" applyAlignment="1">
      <alignment horizontal="right" vertical="center"/>
    </xf>
    <xf numFmtId="176" fontId="94" fillId="2" borderId="14" xfId="146" applyNumberFormat="1" applyFont="1" applyFill="1" applyBorder="1" applyAlignment="1" applyProtection="1">
      <alignment horizontal="center" vertical="center"/>
    </xf>
    <xf numFmtId="176" fontId="94" fillId="2" borderId="7" xfId="146" applyNumberFormat="1" applyFont="1" applyFill="1" applyBorder="1" applyAlignment="1" applyProtection="1">
      <alignment horizontal="center" vertical="center"/>
    </xf>
    <xf numFmtId="204" fontId="38" fillId="2" borderId="6" xfId="1256" applyNumberFormat="1" applyFont="1" applyFill="1" applyBorder="1" applyAlignment="1">
      <alignment horizontal="center" vertical="center" wrapText="1"/>
    </xf>
    <xf numFmtId="204" fontId="38" fillId="2" borderId="9" xfId="1256" applyNumberFormat="1" applyFont="1" applyFill="1" applyBorder="1" applyAlignment="1">
      <alignment horizontal="center" vertical="center" wrapText="1"/>
    </xf>
    <xf numFmtId="217" fontId="38" fillId="0" borderId="49" xfId="0" applyNumberFormat="1" applyFont="1" applyFill="1" applyBorder="1" applyAlignment="1">
      <alignment horizontal="center" vertical="center"/>
    </xf>
    <xf numFmtId="217" fontId="38" fillId="0" borderId="8" xfId="0" applyNumberFormat="1" applyFont="1" applyFill="1" applyBorder="1" applyAlignment="1">
      <alignment horizontal="center" vertical="center"/>
    </xf>
    <xf numFmtId="217" fontId="38" fillId="2" borderId="8" xfId="1297" applyNumberFormat="1" applyFont="1" applyFill="1" applyBorder="1" applyAlignment="1" applyProtection="1">
      <alignment horizontal="center" vertical="center"/>
      <protection locked="0" hidden="1"/>
    </xf>
    <xf numFmtId="217" fontId="38" fillId="0" borderId="8" xfId="1297" applyNumberFormat="1" applyFont="1" applyFill="1" applyBorder="1" applyAlignment="1" applyProtection="1">
      <alignment horizontal="center" vertical="center"/>
      <protection locked="0" hidden="1"/>
    </xf>
    <xf numFmtId="176" fontId="129" fillId="0" borderId="0" xfId="1468" applyNumberFormat="1" applyFont="1" applyFill="1" applyProtection="1">
      <alignment vertical="center"/>
    </xf>
    <xf numFmtId="176" fontId="130" fillId="0" borderId="0" xfId="1468" applyNumberFormat="1" applyFont="1" applyFill="1" applyProtection="1">
      <alignment vertical="center"/>
    </xf>
    <xf numFmtId="176" fontId="91" fillId="0" borderId="0" xfId="0" applyNumberFormat="1" applyFont="1" applyFill="1" applyAlignment="1">
      <alignment vertical="center"/>
    </xf>
    <xf numFmtId="0" fontId="43" fillId="0" borderId="0" xfId="0" applyNumberFormat="1" applyFont="1" applyFill="1" applyBorder="1" applyAlignment="1">
      <alignment vertical="center"/>
    </xf>
    <xf numFmtId="220" fontId="2" fillId="0" borderId="0" xfId="0" applyNumberFormat="1" applyFont="1" applyFill="1" applyBorder="1" applyAlignment="1">
      <alignment horizontal="center" vertical="center"/>
    </xf>
    <xf numFmtId="176" fontId="95" fillId="0" borderId="0" xfId="0" applyNumberFormat="1" applyFont="1" applyFill="1">
      <alignment vertical="center"/>
    </xf>
    <xf numFmtId="185" fontId="94" fillId="0" borderId="31" xfId="1297" applyNumberFormat="1" applyFont="1" applyFill="1" applyBorder="1" applyAlignment="1" applyProtection="1">
      <alignment vertical="center"/>
    </xf>
    <xf numFmtId="185" fontId="94" fillId="0" borderId="0" xfId="1297" applyNumberFormat="1" applyFont="1" applyFill="1" applyBorder="1" applyAlignment="1" applyProtection="1">
      <alignment vertical="center"/>
    </xf>
    <xf numFmtId="223" fontId="94" fillId="0" borderId="3" xfId="1297" applyNumberFormat="1" applyFont="1" applyFill="1" applyBorder="1" applyAlignment="1" applyProtection="1">
      <alignment vertical="center"/>
    </xf>
    <xf numFmtId="223" fontId="94" fillId="0" borderId="4" xfId="1297" applyNumberFormat="1" applyFont="1" applyFill="1" applyBorder="1" applyAlignment="1" applyProtection="1">
      <alignment horizontal="center" vertical="center"/>
    </xf>
    <xf numFmtId="218" fontId="38" fillId="10" borderId="4" xfId="0" applyNumberFormat="1" applyFont="1" applyFill="1" applyBorder="1" applyAlignment="1">
      <alignment horizontal="center" vertical="center"/>
    </xf>
    <xf numFmtId="223" fontId="94" fillId="0" borderId="5" xfId="1297" applyNumberFormat="1" applyFont="1" applyFill="1" applyBorder="1" applyAlignment="1" applyProtection="1">
      <alignment vertical="center"/>
    </xf>
    <xf numFmtId="223" fontId="94" fillId="0" borderId="6" xfId="1297" applyNumberFormat="1" applyFont="1" applyFill="1" applyBorder="1" applyAlignment="1" applyProtection="1">
      <alignment horizontal="center" vertical="center"/>
    </xf>
    <xf numFmtId="218" fontId="38" fillId="0" borderId="6" xfId="0" applyNumberFormat="1" applyFont="1" applyFill="1" applyBorder="1" applyAlignment="1">
      <alignment horizontal="center" vertical="center"/>
    </xf>
    <xf numFmtId="176" fontId="8" fillId="0" borderId="0" xfId="0" applyNumberFormat="1" applyFont="1" applyFill="1" applyBorder="1" applyAlignment="1">
      <alignment vertical="center" wrapText="1"/>
    </xf>
    <xf numFmtId="176" fontId="12" fillId="0" borderId="0" xfId="0" applyNumberFormat="1" applyFont="1" applyFill="1" applyAlignment="1">
      <alignment horizontal="left" vertical="center" wrapText="1"/>
    </xf>
    <xf numFmtId="176" fontId="8" fillId="0" borderId="0" xfId="651" applyNumberFormat="1" applyFont="1" applyFill="1" applyAlignment="1">
      <alignment horizontal="left" vertical="center"/>
    </xf>
    <xf numFmtId="176" fontId="112" fillId="0" borderId="0" xfId="55" applyNumberFormat="1" applyFont="1" applyFill="1" applyAlignment="1" applyProtection="1">
      <alignment horizontal="left" vertical="center"/>
    </xf>
    <xf numFmtId="217" fontId="38" fillId="0" borderId="32" xfId="1297" applyNumberFormat="1" applyFont="1" applyFill="1" applyBorder="1" applyAlignment="1" applyProtection="1">
      <alignment horizontal="center" vertical="center"/>
      <protection locked="0" hidden="1"/>
    </xf>
    <xf numFmtId="217" fontId="38" fillId="0" borderId="9" xfId="1297" applyNumberFormat="1" applyFont="1" applyFill="1" applyBorder="1" applyAlignment="1" applyProtection="1">
      <alignment horizontal="center" vertical="center"/>
      <protection locked="0" hidden="1"/>
    </xf>
    <xf numFmtId="176" fontId="129" fillId="0" borderId="0" xfId="1468" applyNumberFormat="1" applyFont="1" applyProtection="1">
      <alignment vertical="center"/>
    </xf>
    <xf numFmtId="176" fontId="33" fillId="0" borderId="0" xfId="1468" applyNumberFormat="1" applyFont="1" applyProtection="1">
      <alignment vertical="center"/>
    </xf>
    <xf numFmtId="204" fontId="33" fillId="0" borderId="0" xfId="1468" applyNumberFormat="1" applyFont="1" applyProtection="1">
      <alignment vertical="center"/>
    </xf>
    <xf numFmtId="176" fontId="33" fillId="0" borderId="0" xfId="1468" applyNumberFormat="1" applyFont="1" applyFill="1" applyProtection="1">
      <alignment vertical="center"/>
    </xf>
    <xf numFmtId="176" fontId="131" fillId="2" borderId="0" xfId="86" applyNumberFormat="1" applyFont="1" applyFill="1" applyAlignment="1">
      <alignment horizontal="center" vertical="center"/>
    </xf>
    <xf numFmtId="176" fontId="94" fillId="0" borderId="0" xfId="0" applyNumberFormat="1" applyFont="1" applyFill="1">
      <alignment vertical="center"/>
    </xf>
    <xf numFmtId="176" fontId="8" fillId="0" borderId="28" xfId="86" applyNumberFormat="1" applyFont="1" applyFill="1" applyBorder="1"/>
    <xf numFmtId="176" fontId="1" fillId="0" borderId="29" xfId="0" applyNumberFormat="1" applyFont="1" applyFill="1" applyBorder="1">
      <alignment vertical="center"/>
    </xf>
    <xf numFmtId="176" fontId="38" fillId="0" borderId="29" xfId="0" applyNumberFormat="1" applyFont="1" applyFill="1" applyBorder="1" applyAlignment="1">
      <alignment vertical="center"/>
    </xf>
    <xf numFmtId="176" fontId="10" fillId="0" borderId="31" xfId="86" applyNumberFormat="1" applyFont="1" applyFill="1" applyBorder="1"/>
    <xf numFmtId="176" fontId="1" fillId="0" borderId="0" xfId="0" applyNumberFormat="1" applyFont="1" applyFill="1" applyBorder="1">
      <alignment vertical="center"/>
    </xf>
    <xf numFmtId="176" fontId="38" fillId="0" borderId="31" xfId="0" applyNumberFormat="1" applyFont="1" applyFill="1" applyBorder="1" applyAlignment="1">
      <alignment vertical="center"/>
    </xf>
    <xf numFmtId="176" fontId="38" fillId="0" borderId="0" xfId="0" applyNumberFormat="1" applyFont="1" applyFill="1" applyBorder="1">
      <alignment vertical="center"/>
    </xf>
    <xf numFmtId="176" fontId="38" fillId="0" borderId="31" xfId="0" applyNumberFormat="1" applyFont="1" applyFill="1" applyBorder="1" applyAlignment="1">
      <alignment horizontal="center" vertical="center"/>
    </xf>
    <xf numFmtId="176" fontId="38" fillId="0" borderId="31" xfId="0" applyNumberFormat="1" applyFont="1" applyFill="1" applyBorder="1">
      <alignment vertical="center"/>
    </xf>
    <xf numFmtId="176" fontId="8" fillId="0" borderId="0" xfId="86" applyNumberFormat="1" applyFont="1" applyFill="1" applyBorder="1" applyAlignment="1">
      <alignment horizontal="left" vertical="center"/>
    </xf>
    <xf numFmtId="176" fontId="95" fillId="0" borderId="31" xfId="0" applyNumberFormat="1" applyFont="1" applyFill="1" applyBorder="1" applyAlignment="1">
      <alignment vertical="center"/>
    </xf>
    <xf numFmtId="176" fontId="94" fillId="0" borderId="31" xfId="0" applyNumberFormat="1" applyFont="1" applyFill="1" applyBorder="1">
      <alignment vertical="center"/>
    </xf>
    <xf numFmtId="176" fontId="38" fillId="0" borderId="28" xfId="0" applyNumberFormat="1" applyFont="1" applyFill="1" applyBorder="1">
      <alignment vertical="center"/>
    </xf>
    <xf numFmtId="176" fontId="38" fillId="0" borderId="29" xfId="0" applyNumberFormat="1" applyFont="1" applyFill="1" applyBorder="1">
      <alignment vertical="center"/>
    </xf>
    <xf numFmtId="176" fontId="95" fillId="0" borderId="31" xfId="0" applyNumberFormat="1" applyFont="1" applyFill="1" applyBorder="1" applyAlignment="1">
      <alignment horizontal="left" vertical="center" wrapText="1"/>
    </xf>
    <xf numFmtId="176" fontId="20" fillId="0" borderId="0" xfId="0" applyNumberFormat="1" applyFont="1" applyFill="1" applyBorder="1" applyAlignment="1">
      <alignment horizontal="left" vertical="center"/>
    </xf>
    <xf numFmtId="176" fontId="1" fillId="0" borderId="31" xfId="0" applyNumberFormat="1" applyFont="1" applyBorder="1">
      <alignment vertical="center"/>
    </xf>
    <xf numFmtId="176" fontId="13" fillId="0" borderId="0" xfId="0" applyNumberFormat="1" applyFont="1" applyBorder="1">
      <alignment vertical="center"/>
    </xf>
    <xf numFmtId="176" fontId="8" fillId="0" borderId="0" xfId="86" applyNumberFormat="1" applyFont="1" applyFill="1" applyBorder="1" applyAlignment="1">
      <alignment horizontal="left" vertical="center" wrapText="1"/>
    </xf>
    <xf numFmtId="176" fontId="10" fillId="0" borderId="0" xfId="86" applyNumberFormat="1" applyFont="1" applyFill="1" applyBorder="1" applyAlignment="1">
      <alignment horizontal="left" vertical="center" wrapText="1"/>
    </xf>
    <xf numFmtId="176" fontId="38" fillId="0" borderId="31" xfId="0" applyNumberFormat="1" applyFont="1" applyFill="1" applyBorder="1" applyAlignment="1">
      <alignment horizontal="left" vertical="center" wrapText="1"/>
    </xf>
    <xf numFmtId="176" fontId="38" fillId="0" borderId="0" xfId="0" applyNumberFormat="1" applyFont="1" applyFill="1" applyBorder="1" applyAlignment="1">
      <alignment horizontal="left" vertical="center" wrapText="1"/>
    </xf>
    <xf numFmtId="176" fontId="8" fillId="0" borderId="31" xfId="0" applyNumberFormat="1" applyFont="1" applyFill="1" applyBorder="1">
      <alignment vertical="center"/>
    </xf>
    <xf numFmtId="176" fontId="132" fillId="0" borderId="0" xfId="86" applyNumberFormat="1" applyFont="1" applyFill="1" applyBorder="1" applyAlignment="1">
      <alignment horizontal="left" vertical="center" wrapText="1"/>
    </xf>
    <xf numFmtId="176" fontId="133" fillId="0" borderId="0" xfId="0" applyNumberFormat="1" applyFont="1" applyFill="1" applyBorder="1">
      <alignment vertical="center"/>
    </xf>
    <xf numFmtId="176" fontId="95" fillId="0" borderId="0" xfId="0" applyNumberFormat="1" applyFont="1" applyFill="1" applyBorder="1" applyAlignment="1">
      <alignment horizontal="left" vertical="center" wrapText="1"/>
    </xf>
    <xf numFmtId="176" fontId="1" fillId="0" borderId="31" xfId="0" applyNumberFormat="1" applyFont="1" applyFill="1" applyBorder="1">
      <alignment vertical="center"/>
    </xf>
    <xf numFmtId="176" fontId="38" fillId="0" borderId="30" xfId="0" applyNumberFormat="1" applyFont="1" applyFill="1" applyBorder="1" applyAlignment="1">
      <alignment vertical="center"/>
    </xf>
    <xf numFmtId="176" fontId="38" fillId="0" borderId="32" xfId="0" applyNumberFormat="1" applyFont="1" applyFill="1" applyBorder="1" applyAlignment="1">
      <alignment vertical="center"/>
    </xf>
    <xf numFmtId="176" fontId="38" fillId="0" borderId="32" xfId="0" applyNumberFormat="1" applyFont="1" applyFill="1" applyBorder="1">
      <alignment vertical="center"/>
    </xf>
    <xf numFmtId="176" fontId="38" fillId="0" borderId="30" xfId="0" applyNumberFormat="1" applyFont="1" applyFill="1" applyBorder="1">
      <alignment vertical="center"/>
    </xf>
    <xf numFmtId="176" fontId="20" fillId="0" borderId="32" xfId="0" applyNumberFormat="1" applyFont="1" applyFill="1" applyBorder="1" applyAlignment="1">
      <alignment horizontal="left" vertical="center"/>
    </xf>
    <xf numFmtId="176" fontId="1" fillId="0" borderId="32" xfId="0" applyNumberFormat="1" applyFont="1" applyFill="1" applyBorder="1" applyAlignment="1">
      <alignment horizontal="left" vertical="center"/>
    </xf>
    <xf numFmtId="176" fontId="8" fillId="0" borderId="32" xfId="86" applyNumberFormat="1" applyFont="1" applyFill="1" applyBorder="1" applyAlignment="1">
      <alignment horizontal="left" vertical="center" wrapText="1"/>
    </xf>
    <xf numFmtId="176" fontId="10" fillId="0" borderId="32" xfId="86" applyNumberFormat="1" applyFont="1" applyFill="1" applyBorder="1" applyAlignment="1">
      <alignment horizontal="left" vertical="center" wrapText="1"/>
    </xf>
    <xf numFmtId="176" fontId="38" fillId="0" borderId="32" xfId="0" applyNumberFormat="1" applyFont="1" applyFill="1" applyBorder="1" applyAlignment="1">
      <alignment horizontal="left" vertical="center" wrapText="1"/>
    </xf>
    <xf numFmtId="176" fontId="132" fillId="0" borderId="32" xfId="86" applyNumberFormat="1" applyFont="1" applyFill="1" applyBorder="1" applyAlignment="1">
      <alignment horizontal="left" vertical="center" wrapText="1"/>
    </xf>
    <xf numFmtId="176" fontId="133" fillId="0" borderId="32" xfId="0" applyNumberFormat="1" applyFont="1" applyFill="1" applyBorder="1">
      <alignment vertical="center"/>
    </xf>
    <xf numFmtId="176" fontId="95" fillId="0" borderId="32" xfId="0" applyNumberFormat="1" applyFont="1" applyFill="1" applyBorder="1" applyAlignment="1">
      <alignment horizontal="left" vertical="center" wrapText="1"/>
    </xf>
    <xf numFmtId="176" fontId="94" fillId="0" borderId="0" xfId="0" applyNumberFormat="1" applyFont="1" applyFill="1" applyBorder="1">
      <alignment vertical="center"/>
    </xf>
    <xf numFmtId="176" fontId="38" fillId="0" borderId="0" xfId="0" applyNumberFormat="1" applyFont="1" applyFill="1" applyBorder="1" applyAlignment="1">
      <alignment horizontal="left" vertical="top" wrapText="1"/>
    </xf>
    <xf numFmtId="176" fontId="95" fillId="0" borderId="0" xfId="0" applyNumberFormat="1" applyFont="1" applyFill="1" applyBorder="1" applyAlignment="1">
      <alignment horizontal="left" vertical="top" wrapText="1"/>
    </xf>
    <xf numFmtId="176" fontId="38" fillId="0" borderId="0" xfId="0" applyNumberFormat="1" applyFont="1" applyFill="1" applyBorder="1" applyAlignment="1">
      <alignment vertical="top" wrapText="1"/>
    </xf>
    <xf numFmtId="176" fontId="38" fillId="0" borderId="40" xfId="0" applyNumberFormat="1" applyFont="1" applyFill="1" applyBorder="1">
      <alignment vertical="center"/>
    </xf>
    <xf numFmtId="176" fontId="95" fillId="0" borderId="23" xfId="0" applyNumberFormat="1" applyFont="1" applyFill="1" applyBorder="1" applyAlignment="1">
      <alignment horizontal="left" vertical="center" wrapText="1"/>
    </xf>
    <xf numFmtId="176" fontId="134" fillId="0" borderId="0" xfId="458" applyNumberFormat="1" applyFont="1" applyFill="1" applyBorder="1" applyAlignment="1">
      <alignment vertical="center"/>
    </xf>
    <xf numFmtId="176" fontId="135" fillId="0" borderId="0" xfId="458" applyNumberFormat="1" applyFont="1" applyFill="1" applyBorder="1" applyAlignment="1">
      <alignment horizontal="left" vertical="center"/>
    </xf>
    <xf numFmtId="176" fontId="38" fillId="0" borderId="32" xfId="0" applyNumberFormat="1" applyFont="1" applyFill="1" applyBorder="1" applyAlignment="1">
      <alignment horizontal="left" vertical="top" wrapText="1"/>
    </xf>
    <xf numFmtId="176" fontId="38" fillId="0" borderId="32" xfId="0" applyNumberFormat="1" applyFont="1" applyFill="1" applyBorder="1" applyAlignment="1">
      <alignment vertical="top" wrapText="1"/>
    </xf>
    <xf numFmtId="176" fontId="95" fillId="0" borderId="41" xfId="0" applyNumberFormat="1" applyFont="1" applyFill="1" applyBorder="1" applyAlignment="1">
      <alignment horizontal="left" vertical="center" wrapText="1"/>
    </xf>
    <xf numFmtId="176" fontId="11" fillId="2" borderId="0" xfId="86" applyNumberFormat="1" applyFont="1" applyFill="1" applyBorder="1" applyAlignment="1">
      <alignment vertical="center"/>
    </xf>
    <xf numFmtId="176" fontId="11" fillId="0" borderId="0" xfId="86" applyNumberFormat="1" applyFont="1" applyFill="1" applyAlignment="1">
      <alignment vertical="center"/>
    </xf>
    <xf numFmtId="176" fontId="41" fillId="0" borderId="0" xfId="458" applyNumberFormat="1" applyFont="1" applyFill="1">
      <alignment vertical="center"/>
    </xf>
    <xf numFmtId="176" fontId="136" fillId="0" borderId="0" xfId="458" applyNumberFormat="1" applyFont="1" applyFill="1" applyAlignment="1">
      <alignment horizontal="right" vertical="center"/>
    </xf>
    <xf numFmtId="176" fontId="137" fillId="0" borderId="0" xfId="1344" applyNumberFormat="1" applyFont="1" applyFill="1" applyAlignment="1" applyProtection="1">
      <alignment horizontal="right" vertical="center"/>
    </xf>
    <xf numFmtId="176" fontId="13" fillId="0" borderId="28" xfId="86" applyNumberFormat="1" applyFont="1" applyFill="1" applyBorder="1" applyAlignment="1">
      <alignment horizontal="left" vertical="center"/>
    </xf>
    <xf numFmtId="176" fontId="8" fillId="0" borderId="29" xfId="86" applyNumberFormat="1" applyFont="1" applyFill="1" applyBorder="1"/>
    <xf numFmtId="176" fontId="138" fillId="0" borderId="29" xfId="458" applyNumberFormat="1" applyFont="1" applyFill="1" applyBorder="1" applyAlignment="1">
      <alignment horizontal="right" vertical="center"/>
    </xf>
    <xf numFmtId="176" fontId="38" fillId="0" borderId="29" xfId="458" applyNumberFormat="1" applyFont="1" applyFill="1" applyBorder="1">
      <alignment vertical="center"/>
    </xf>
    <xf numFmtId="176" fontId="139" fillId="0" borderId="29" xfId="1344" applyNumberFormat="1" applyFont="1" applyFill="1" applyBorder="1" applyAlignment="1" applyProtection="1">
      <alignment horizontal="right" vertical="center"/>
    </xf>
    <xf numFmtId="176" fontId="8" fillId="0" borderId="33" xfId="86" applyNumberFormat="1" applyFont="1" applyFill="1" applyBorder="1" applyAlignment="1">
      <alignment vertical="center"/>
    </xf>
    <xf numFmtId="176" fontId="8" fillId="0" borderId="35" xfId="86" applyNumberFormat="1" applyFont="1" applyFill="1" applyBorder="1"/>
    <xf numFmtId="176" fontId="8" fillId="0" borderId="35" xfId="86" applyNumberFormat="1" applyFont="1" applyFill="1" applyBorder="1" applyAlignment="1">
      <alignment vertical="center"/>
    </xf>
    <xf numFmtId="176" fontId="8" fillId="0" borderId="35" xfId="458" applyNumberFormat="1" applyFont="1" applyFill="1" applyBorder="1" applyAlignment="1">
      <alignment horizontal="left" vertical="center"/>
    </xf>
    <xf numFmtId="176" fontId="8" fillId="0" borderId="31" xfId="86" applyNumberFormat="1" applyFont="1" applyFill="1" applyBorder="1" applyAlignment="1">
      <alignment vertical="center"/>
    </xf>
    <xf numFmtId="176" fontId="8" fillId="0" borderId="0" xfId="86" applyNumberFormat="1" applyFont="1" applyFill="1" applyAlignment="1">
      <alignment horizontal="left" wrapText="1"/>
    </xf>
    <xf numFmtId="176" fontId="8" fillId="0" borderId="0" xfId="86" applyNumberFormat="1" applyFont="1" applyFill="1" applyBorder="1"/>
    <xf numFmtId="176" fontId="8" fillId="0" borderId="0" xfId="86" applyNumberFormat="1" applyFont="1" applyFill="1" applyBorder="1" applyAlignment="1">
      <alignment vertical="center"/>
    </xf>
    <xf numFmtId="176" fontId="8" fillId="0" borderId="0" xfId="458" applyNumberFormat="1" applyFont="1" applyFill="1" applyBorder="1" applyAlignment="1">
      <alignment horizontal="left" vertical="center"/>
    </xf>
    <xf numFmtId="176" fontId="12" fillId="0" borderId="31" xfId="86" applyNumberFormat="1" applyFont="1" applyFill="1" applyBorder="1" applyAlignment="1">
      <alignment horizontal="left" vertical="center"/>
    </xf>
    <xf numFmtId="176" fontId="8" fillId="0" borderId="42" xfId="86" applyNumberFormat="1" applyFont="1" applyFill="1" applyBorder="1" applyAlignment="1">
      <alignment vertical="center"/>
    </xf>
    <xf numFmtId="176" fontId="8" fillId="0" borderId="43" xfId="86" applyNumberFormat="1" applyFont="1" applyFill="1" applyBorder="1"/>
    <xf numFmtId="176" fontId="8" fillId="0" borderId="43" xfId="86" applyNumberFormat="1" applyFont="1" applyFill="1" applyBorder="1" applyAlignment="1">
      <alignment vertical="center"/>
    </xf>
    <xf numFmtId="176" fontId="8" fillId="0" borderId="43" xfId="458" applyNumberFormat="1" applyFont="1" applyFill="1" applyBorder="1" applyAlignment="1">
      <alignment horizontal="left" vertical="center"/>
    </xf>
    <xf numFmtId="176" fontId="8" fillId="0" borderId="38" xfId="86" applyNumberFormat="1" applyFont="1" applyFill="1" applyBorder="1" applyAlignment="1">
      <alignment horizontal="left" vertical="center"/>
    </xf>
    <xf numFmtId="176" fontId="1" fillId="0" borderId="43" xfId="86" applyNumberFormat="1" applyFont="1" applyFill="1" applyBorder="1"/>
    <xf numFmtId="176" fontId="1" fillId="0" borderId="43" xfId="86" applyNumberFormat="1" applyFont="1" applyFill="1" applyBorder="1" applyAlignment="1">
      <alignment horizontal="left" vertical="center" wrapText="1"/>
    </xf>
    <xf numFmtId="176" fontId="12" fillId="0" borderId="42" xfId="86" applyNumberFormat="1" applyFont="1" applyFill="1" applyBorder="1" applyAlignment="1">
      <alignment horizontal="left" vertical="center"/>
    </xf>
    <xf numFmtId="176" fontId="8" fillId="0" borderId="43" xfId="86" applyNumberFormat="1" applyFont="1" applyFill="1" applyBorder="1" applyAlignment="1">
      <alignment horizontal="left" vertical="center" wrapText="1"/>
    </xf>
    <xf numFmtId="176" fontId="12" fillId="0" borderId="37" xfId="86" applyNumberFormat="1" applyFont="1" applyFill="1" applyBorder="1" applyAlignment="1">
      <alignment horizontal="left" vertical="center"/>
    </xf>
    <xf numFmtId="176" fontId="8" fillId="0" borderId="38" xfId="86" applyNumberFormat="1" applyFont="1" applyFill="1" applyBorder="1" applyAlignment="1">
      <alignment horizontal="left" vertical="center" wrapText="1"/>
    </xf>
    <xf numFmtId="176" fontId="8" fillId="0" borderId="37" xfId="86" applyNumberFormat="1" applyFont="1" applyFill="1" applyBorder="1" applyAlignment="1">
      <alignment vertical="center"/>
    </xf>
    <xf numFmtId="176" fontId="8" fillId="0" borderId="38" xfId="86" applyNumberFormat="1" applyFont="1" applyFill="1" applyBorder="1"/>
    <xf numFmtId="176" fontId="8" fillId="0" borderId="38" xfId="86" applyNumberFormat="1" applyFont="1" applyFill="1" applyBorder="1" applyAlignment="1">
      <alignment vertical="center"/>
    </xf>
    <xf numFmtId="176" fontId="8" fillId="0" borderId="38" xfId="458" applyNumberFormat="1" applyFont="1" applyFill="1" applyBorder="1" applyAlignment="1">
      <alignment horizontal="left" vertical="center"/>
    </xf>
    <xf numFmtId="176" fontId="8" fillId="0" borderId="38" xfId="86" applyNumberFormat="1" applyFont="1" applyFill="1" applyBorder="1" applyAlignment="1">
      <alignment vertical="center" wrapText="1"/>
    </xf>
    <xf numFmtId="176" fontId="10" fillId="0" borderId="35" xfId="86" applyNumberFormat="1" applyFont="1" applyFill="1" applyBorder="1" applyAlignment="1">
      <alignment horizontal="left" vertical="center" wrapText="1"/>
    </xf>
    <xf numFmtId="176" fontId="13" fillId="0" borderId="33" xfId="458" applyNumberFormat="1" applyFont="1" applyFill="1" applyBorder="1" applyAlignment="1">
      <alignment horizontal="left" vertical="center"/>
    </xf>
    <xf numFmtId="176" fontId="1" fillId="0" borderId="35" xfId="86" applyNumberFormat="1" applyFont="1" applyFill="1" applyBorder="1" applyAlignment="1">
      <alignment vertical="center"/>
    </xf>
    <xf numFmtId="176" fontId="38" fillId="0" borderId="35" xfId="458" applyNumberFormat="1" applyFont="1" applyFill="1" applyBorder="1">
      <alignment vertical="center"/>
    </xf>
    <xf numFmtId="176" fontId="38" fillId="0" borderId="35" xfId="458" applyNumberFormat="1" applyFont="1" applyFill="1" applyBorder="1" applyAlignment="1">
      <alignment horizontal="left" vertical="center"/>
    </xf>
    <xf numFmtId="176" fontId="1" fillId="0" borderId="33" xfId="86" applyNumberFormat="1" applyFont="1" applyFill="1" applyBorder="1" applyAlignment="1">
      <alignment vertical="center"/>
    </xf>
    <xf numFmtId="176" fontId="1" fillId="0" borderId="31" xfId="86" applyNumberFormat="1" applyFont="1" applyFill="1" applyBorder="1" applyAlignment="1">
      <alignment vertical="center"/>
    </xf>
    <xf numFmtId="176" fontId="38" fillId="0" borderId="0" xfId="458" applyNumberFormat="1" applyFont="1" applyFill="1" applyBorder="1" applyAlignment="1">
      <alignment horizontal="left" vertical="center"/>
    </xf>
    <xf numFmtId="176" fontId="38" fillId="0" borderId="0" xfId="458" applyNumberFormat="1" applyFont="1" applyFill="1" applyBorder="1">
      <alignment vertical="center"/>
    </xf>
    <xf numFmtId="176" fontId="1" fillId="0" borderId="42" xfId="86" applyNumberFormat="1" applyFont="1" applyFill="1" applyBorder="1" applyAlignment="1">
      <alignment vertical="center"/>
    </xf>
    <xf numFmtId="176" fontId="38" fillId="0" borderId="43" xfId="458" applyNumberFormat="1" applyFont="1" applyFill="1" applyBorder="1" applyAlignment="1">
      <alignment horizontal="left" vertical="center"/>
    </xf>
    <xf numFmtId="176" fontId="38" fillId="0" borderId="43" xfId="458" applyNumberFormat="1" applyFont="1" applyFill="1" applyBorder="1">
      <alignment vertical="center"/>
    </xf>
    <xf numFmtId="176" fontId="10" fillId="0" borderId="38" xfId="86" applyNumberFormat="1" applyFont="1" applyFill="1" applyBorder="1" applyAlignment="1">
      <alignment horizontal="left" vertical="center" wrapText="1"/>
    </xf>
    <xf numFmtId="176" fontId="13" fillId="0" borderId="31" xfId="458" applyNumberFormat="1" applyFont="1" applyFill="1" applyBorder="1" applyAlignment="1">
      <alignment horizontal="left" vertical="center"/>
    </xf>
    <xf numFmtId="176" fontId="1" fillId="0" borderId="0" xfId="86" applyNumberFormat="1" applyFont="1" applyFill="1" applyBorder="1" applyAlignment="1">
      <alignment vertical="center"/>
    </xf>
    <xf numFmtId="176" fontId="38" fillId="0" borderId="0" xfId="86" applyNumberFormat="1" applyFont="1" applyFill="1" applyBorder="1" applyAlignment="1">
      <alignment vertical="center"/>
    </xf>
    <xf numFmtId="176" fontId="38" fillId="0" borderId="0" xfId="86" applyNumberFormat="1" applyFont="1" applyFill="1" applyBorder="1" applyAlignment="1">
      <alignment horizontal="left" vertical="center"/>
    </xf>
    <xf numFmtId="176" fontId="1" fillId="0" borderId="40" xfId="86" applyNumberFormat="1" applyFont="1" applyFill="1" applyBorder="1" applyAlignment="1">
      <alignment vertical="center"/>
    </xf>
    <xf numFmtId="176" fontId="38" fillId="0" borderId="23" xfId="458" applyNumberFormat="1" applyFont="1" applyFill="1" applyBorder="1" applyAlignment="1">
      <alignment horizontal="left" vertical="center"/>
    </xf>
    <xf numFmtId="176" fontId="38" fillId="0" borderId="23" xfId="458" applyNumberFormat="1" applyFont="1" applyFill="1" applyBorder="1">
      <alignment vertical="center"/>
    </xf>
    <xf numFmtId="176" fontId="140" fillId="0" borderId="0" xfId="458" applyNumberFormat="1" applyFont="1" applyFill="1" applyBorder="1" applyAlignment="1">
      <alignment vertical="center"/>
    </xf>
    <xf numFmtId="176" fontId="11" fillId="0" borderId="0" xfId="0" applyNumberFormat="1" applyFont="1" applyFill="1" applyBorder="1">
      <alignment vertical="center"/>
    </xf>
    <xf numFmtId="176" fontId="41" fillId="0" borderId="0" xfId="458" applyNumberFormat="1" applyFont="1" applyFill="1" applyBorder="1" applyAlignment="1">
      <alignment horizontal="left" vertical="center"/>
    </xf>
    <xf numFmtId="176" fontId="141" fillId="0" borderId="0" xfId="86" applyNumberFormat="1" applyFont="1" applyFill="1" applyBorder="1" applyAlignment="1">
      <alignment vertical="center"/>
    </xf>
    <xf numFmtId="176" fontId="11" fillId="0" borderId="0" xfId="0" applyNumberFormat="1" applyFont="1" applyBorder="1">
      <alignment vertical="center"/>
    </xf>
    <xf numFmtId="176" fontId="8" fillId="0" borderId="0" xfId="397" applyNumberFormat="1" applyFont="1" applyFill="1">
      <alignment vertical="center"/>
    </xf>
    <xf numFmtId="176" fontId="38" fillId="0" borderId="30" xfId="458" applyNumberFormat="1" applyFont="1" applyFill="1" applyBorder="1">
      <alignment vertical="center"/>
    </xf>
    <xf numFmtId="176" fontId="8" fillId="0" borderId="36" xfId="86" applyNumberFormat="1" applyFont="1" applyFill="1" applyBorder="1"/>
    <xf numFmtId="176" fontId="8" fillId="0" borderId="32" xfId="86" applyNumberFormat="1" applyFont="1" applyFill="1" applyBorder="1" applyAlignment="1">
      <alignment horizontal="left" wrapText="1"/>
    </xf>
    <xf numFmtId="176" fontId="8" fillId="0" borderId="32" xfId="86" applyNumberFormat="1" applyFont="1" applyFill="1" applyBorder="1"/>
    <xf numFmtId="176" fontId="8" fillId="0" borderId="48" xfId="86" applyNumberFormat="1" applyFont="1" applyFill="1" applyBorder="1"/>
    <xf numFmtId="176" fontId="1" fillId="0" borderId="48" xfId="86" applyNumberFormat="1" applyFont="1" applyFill="1" applyBorder="1" applyAlignment="1">
      <alignment horizontal="left" vertical="center" wrapText="1"/>
    </xf>
    <xf numFmtId="176" fontId="8" fillId="0" borderId="48" xfId="86" applyNumberFormat="1" applyFont="1" applyFill="1" applyBorder="1" applyAlignment="1">
      <alignment horizontal="left" vertical="center" wrapText="1"/>
    </xf>
    <xf numFmtId="176" fontId="8" fillId="0" borderId="39" xfId="86" applyNumberFormat="1" applyFont="1" applyFill="1" applyBorder="1" applyAlignment="1">
      <alignment horizontal="left" vertical="center" wrapText="1"/>
    </xf>
    <xf numFmtId="176" fontId="8" fillId="0" borderId="39" xfId="86" applyNumberFormat="1" applyFont="1" applyFill="1" applyBorder="1"/>
    <xf numFmtId="176" fontId="8" fillId="0" borderId="39" xfId="86" applyNumberFormat="1" applyFont="1" applyFill="1" applyBorder="1" applyAlignment="1">
      <alignment vertical="center" wrapText="1"/>
    </xf>
    <xf numFmtId="176" fontId="10" fillId="0" borderId="36" xfId="86" applyNumberFormat="1" applyFont="1" applyFill="1" applyBorder="1" applyAlignment="1">
      <alignment horizontal="left" vertical="center" wrapText="1"/>
    </xf>
    <xf numFmtId="176" fontId="38" fillId="0" borderId="36" xfId="458" applyNumberFormat="1" applyFont="1" applyFill="1" applyBorder="1">
      <alignment vertical="center"/>
    </xf>
    <xf numFmtId="176" fontId="38" fillId="0" borderId="32" xfId="458" applyNumberFormat="1" applyFont="1" applyFill="1" applyBorder="1">
      <alignment vertical="center"/>
    </xf>
    <xf numFmtId="176" fontId="38" fillId="0" borderId="48" xfId="458" applyNumberFormat="1" applyFont="1" applyFill="1" applyBorder="1">
      <alignment vertical="center"/>
    </xf>
    <xf numFmtId="176" fontId="8" fillId="0" borderId="44" xfId="86" applyNumberFormat="1" applyFont="1" applyFill="1" applyBorder="1" applyAlignment="1">
      <alignment horizontal="left" vertical="center" wrapText="1"/>
    </xf>
    <xf numFmtId="176" fontId="10" fillId="0" borderId="44" xfId="86" applyNumberFormat="1" applyFont="1" applyFill="1" applyBorder="1" applyAlignment="1">
      <alignment horizontal="left" vertical="center" wrapText="1"/>
    </xf>
    <xf numFmtId="176" fontId="38" fillId="0" borderId="32" xfId="86" applyNumberFormat="1" applyFont="1" applyFill="1" applyBorder="1"/>
    <xf numFmtId="176" fontId="38" fillId="0" borderId="41" xfId="458" applyNumberFormat="1" applyFont="1" applyFill="1" applyBorder="1">
      <alignment vertical="center"/>
    </xf>
    <xf numFmtId="176" fontId="38" fillId="0" borderId="0" xfId="86" applyNumberFormat="1" applyFont="1" applyFill="1" applyBorder="1"/>
    <xf numFmtId="176" fontId="142" fillId="2" borderId="17" xfId="86" applyNumberFormat="1" applyFont="1" applyFill="1" applyBorder="1" applyAlignment="1">
      <alignment horizontal="center" vertical="center"/>
    </xf>
    <xf numFmtId="176" fontId="142" fillId="2" borderId="0" xfId="86" applyNumberFormat="1" applyFont="1" applyFill="1" applyAlignment="1">
      <alignment horizontal="center" vertical="center"/>
    </xf>
    <xf numFmtId="176" fontId="13" fillId="0" borderId="34" xfId="86" applyNumberFormat="1" applyFont="1" applyFill="1" applyBorder="1" applyAlignment="1">
      <alignment horizontal="left" vertical="center"/>
    </xf>
    <xf numFmtId="176" fontId="8" fillId="0" borderId="35" xfId="86" applyNumberFormat="1" applyFont="1" applyFill="1" applyBorder="1" applyAlignment="1"/>
    <xf numFmtId="176" fontId="43" fillId="0" borderId="35" xfId="86" applyNumberFormat="1" applyFont="1" applyFill="1" applyBorder="1" applyAlignment="1"/>
    <xf numFmtId="176" fontId="43" fillId="0" borderId="35" xfId="86" applyNumberFormat="1" applyFont="1" applyFill="1" applyBorder="1" applyAlignment="1">
      <alignment horizontal="left" vertical="center"/>
    </xf>
    <xf numFmtId="176" fontId="43" fillId="0" borderId="35" xfId="86" applyNumberFormat="1" applyFont="1" applyFill="1" applyBorder="1" applyAlignment="1">
      <alignment vertical="center"/>
    </xf>
    <xf numFmtId="176" fontId="17" fillId="0" borderId="35" xfId="55" applyNumberFormat="1" applyFont="1" applyFill="1" applyBorder="1" applyAlignment="1" applyProtection="1">
      <alignment horizontal="right" vertical="center"/>
    </xf>
    <xf numFmtId="176" fontId="8" fillId="0" borderId="28" xfId="86" applyNumberFormat="1" applyFont="1" applyFill="1" applyBorder="1" applyAlignment="1">
      <alignment vertical="center"/>
    </xf>
    <xf numFmtId="176" fontId="8" fillId="0" borderId="29" xfId="86" applyNumberFormat="1" applyFont="1" applyFill="1" applyBorder="1" applyAlignment="1">
      <alignment horizontal="left" vertical="center"/>
    </xf>
    <xf numFmtId="176" fontId="8" fillId="0" borderId="35" xfId="86" applyNumberFormat="1" applyFont="1" applyFill="1" applyBorder="1" applyAlignment="1">
      <alignment horizontal="left" vertical="center" wrapText="1"/>
    </xf>
    <xf numFmtId="176" fontId="38" fillId="0" borderId="43" xfId="86" applyNumberFormat="1" applyFont="1" applyFill="1" applyBorder="1" applyAlignment="1">
      <alignment vertical="center"/>
    </xf>
    <xf numFmtId="176" fontId="38" fillId="0" borderId="43" xfId="86" applyNumberFormat="1" applyFont="1" applyFill="1" applyBorder="1" applyAlignment="1">
      <alignment horizontal="left" vertical="center"/>
    </xf>
    <xf numFmtId="176" fontId="12" fillId="0" borderId="35" xfId="86" applyNumberFormat="1" applyFont="1" applyFill="1" applyBorder="1" applyAlignment="1">
      <alignment horizontal="left" vertical="center"/>
    </xf>
    <xf numFmtId="176" fontId="8" fillId="0" borderId="35" xfId="86" applyNumberFormat="1" applyFont="1" applyFill="1" applyBorder="1" applyAlignment="1">
      <alignment horizontal="left" vertical="center"/>
    </xf>
    <xf numFmtId="176" fontId="12" fillId="0" borderId="0" xfId="86" applyNumberFormat="1" applyFont="1" applyFill="1" applyBorder="1" applyAlignment="1">
      <alignment horizontal="left" vertical="center"/>
    </xf>
    <xf numFmtId="176" fontId="8" fillId="0" borderId="40" xfId="86" applyNumberFormat="1" applyFont="1" applyFill="1" applyBorder="1" applyAlignment="1">
      <alignment vertical="center"/>
    </xf>
    <xf numFmtId="204" fontId="8" fillId="0" borderId="23" xfId="86" applyNumberFormat="1" applyFont="1" applyFill="1" applyBorder="1" applyAlignment="1">
      <alignment horizontal="left" vertical="center" wrapText="1"/>
    </xf>
    <xf numFmtId="176" fontId="8" fillId="0" borderId="17" xfId="86" applyNumberFormat="1" applyFont="1" applyFill="1" applyBorder="1" applyAlignment="1">
      <alignment vertical="center"/>
    </xf>
    <xf numFmtId="176" fontId="13" fillId="0" borderId="0" xfId="86" applyNumberFormat="1" applyFont="1" applyFill="1" applyBorder="1" applyAlignment="1">
      <alignment horizontal="left" vertical="center"/>
    </xf>
    <xf numFmtId="176" fontId="8" fillId="0" borderId="29" xfId="86" applyNumberFormat="1" applyFont="1" applyFill="1" applyBorder="1" applyAlignment="1">
      <alignment horizontal="left" vertical="center" wrapText="1"/>
    </xf>
    <xf numFmtId="176" fontId="8" fillId="0" borderId="23" xfId="86" applyNumberFormat="1" applyFont="1" applyFill="1" applyBorder="1" applyAlignment="1">
      <alignment horizontal="left" vertical="center" wrapText="1"/>
    </xf>
    <xf numFmtId="176" fontId="13" fillId="0" borderId="17" xfId="86" applyNumberFormat="1" applyFont="1" applyFill="1" applyBorder="1" applyAlignment="1">
      <alignment horizontal="left" vertical="center"/>
    </xf>
    <xf numFmtId="176" fontId="10" fillId="0" borderId="23" xfId="86" applyNumberFormat="1" applyFont="1" applyFill="1" applyBorder="1" applyAlignment="1">
      <alignment horizontal="left" vertical="center" wrapText="1"/>
    </xf>
    <xf numFmtId="176" fontId="13" fillId="0" borderId="0" xfId="458" applyNumberFormat="1" applyFont="1" applyFill="1" applyBorder="1" applyAlignment="1">
      <alignment vertical="center"/>
    </xf>
    <xf numFmtId="176" fontId="142" fillId="2" borderId="18" xfId="86" applyNumberFormat="1" applyFont="1" applyFill="1" applyBorder="1" applyAlignment="1">
      <alignment horizontal="center" vertical="center"/>
    </xf>
    <xf numFmtId="176" fontId="1" fillId="0" borderId="52" xfId="86" applyNumberFormat="1" applyFont="1" applyFill="1" applyBorder="1" applyAlignment="1">
      <alignment vertical="center"/>
    </xf>
    <xf numFmtId="176" fontId="8" fillId="0" borderId="30" xfId="86" applyNumberFormat="1" applyFont="1" applyFill="1" applyBorder="1" applyAlignment="1">
      <alignment horizontal="left" vertical="center"/>
    </xf>
    <xf numFmtId="176" fontId="8" fillId="0" borderId="32" xfId="86" applyNumberFormat="1" applyFont="1" applyFill="1" applyBorder="1" applyAlignment="1">
      <alignment horizontal="left" vertical="center"/>
    </xf>
    <xf numFmtId="176" fontId="61" fillId="0" borderId="0" xfId="0" applyNumberFormat="1" applyFont="1">
      <alignment vertical="center"/>
    </xf>
    <xf numFmtId="176" fontId="8" fillId="0" borderId="36" xfId="86" applyNumberFormat="1" applyFont="1" applyFill="1" applyBorder="1" applyAlignment="1">
      <alignment horizontal="left" vertical="center" wrapText="1"/>
    </xf>
    <xf numFmtId="176" fontId="1" fillId="0" borderId="48" xfId="86" applyNumberFormat="1" applyFont="1" applyFill="1" applyBorder="1" applyAlignment="1">
      <alignment vertical="center"/>
    </xf>
    <xf numFmtId="176" fontId="1" fillId="0" borderId="32" xfId="86" applyNumberFormat="1" applyFont="1" applyFill="1" applyBorder="1" applyAlignment="1">
      <alignment vertical="center"/>
    </xf>
    <xf numFmtId="176" fontId="8" fillId="0" borderId="36" xfId="86" applyNumberFormat="1" applyFont="1" applyFill="1" applyBorder="1" applyAlignment="1">
      <alignment vertical="center"/>
    </xf>
    <xf numFmtId="176" fontId="8" fillId="0" borderId="32" xfId="86" applyNumberFormat="1" applyFont="1" applyFill="1" applyBorder="1" applyAlignment="1">
      <alignment vertical="center"/>
    </xf>
    <xf numFmtId="204" fontId="8" fillId="0" borderId="41" xfId="86" applyNumberFormat="1" applyFont="1" applyFill="1" applyBorder="1" applyAlignment="1">
      <alignment horizontal="left" vertical="center" wrapText="1"/>
    </xf>
    <xf numFmtId="176" fontId="8" fillId="0" borderId="18" xfId="86" applyNumberFormat="1" applyFont="1" applyFill="1" applyBorder="1" applyAlignment="1">
      <alignment vertical="center"/>
    </xf>
    <xf numFmtId="176" fontId="8" fillId="0" borderId="30" xfId="86" applyNumberFormat="1" applyFont="1" applyFill="1" applyBorder="1" applyAlignment="1">
      <alignment horizontal="left" vertical="center" wrapText="1"/>
    </xf>
    <xf numFmtId="176" fontId="8" fillId="0" borderId="41" xfId="86" applyNumberFormat="1" applyFont="1" applyFill="1" applyBorder="1" applyAlignment="1">
      <alignment horizontal="left" vertical="center" wrapText="1"/>
    </xf>
    <xf numFmtId="176" fontId="10" fillId="0" borderId="41" xfId="86" applyNumberFormat="1" applyFont="1" applyFill="1" applyBorder="1" applyAlignment="1">
      <alignment horizontal="left" vertical="center" wrapText="1"/>
    </xf>
    <xf numFmtId="176" fontId="131" fillId="2" borderId="64" xfId="86" applyNumberFormat="1" applyFont="1" applyFill="1" applyBorder="1" applyAlignment="1">
      <alignment horizontal="center" vertical="center"/>
    </xf>
    <xf numFmtId="176" fontId="131" fillId="2" borderId="15" xfId="86" applyNumberFormat="1" applyFont="1" applyFill="1" applyBorder="1" applyAlignment="1">
      <alignment horizontal="center" vertical="center"/>
    </xf>
    <xf numFmtId="176" fontId="13" fillId="0" borderId="33" xfId="86" applyNumberFormat="1" applyFont="1" applyFill="1" applyBorder="1" applyAlignment="1">
      <alignment horizontal="left" vertical="center"/>
    </xf>
    <xf numFmtId="176" fontId="38" fillId="0" borderId="35" xfId="86" applyNumberFormat="1" applyFont="1" applyFill="1" applyBorder="1" applyAlignment="1">
      <alignment horizontal="left" vertical="center"/>
    </xf>
    <xf numFmtId="176" fontId="38" fillId="0" borderId="35" xfId="86" applyNumberFormat="1" applyFont="1" applyFill="1" applyBorder="1" applyAlignment="1">
      <alignment vertical="center"/>
    </xf>
    <xf numFmtId="176" fontId="12" fillId="0" borderId="33" xfId="86" applyNumberFormat="1" applyFont="1" applyFill="1" applyBorder="1" applyAlignment="1">
      <alignment horizontal="left" vertical="center"/>
    </xf>
    <xf numFmtId="176" fontId="8" fillId="0" borderId="43" xfId="0" applyNumberFormat="1" applyFont="1" applyFill="1" applyBorder="1" applyAlignment="1">
      <alignment horizontal="left" vertical="center" wrapText="1"/>
    </xf>
    <xf numFmtId="176" fontId="18" fillId="0" borderId="0" xfId="0" applyNumberFormat="1" applyFont="1" applyFill="1" applyBorder="1" applyAlignment="1">
      <alignment vertical="center"/>
    </xf>
    <xf numFmtId="176" fontId="8" fillId="0" borderId="42" xfId="0" applyNumberFormat="1" applyFont="1" applyFill="1" applyBorder="1" applyAlignment="1">
      <alignment vertical="center"/>
    </xf>
    <xf numFmtId="176" fontId="8" fillId="0" borderId="43" xfId="86" applyNumberFormat="1" applyFont="1" applyFill="1" applyBorder="1" applyAlignment="1">
      <alignment horizontal="left" vertical="center"/>
    </xf>
    <xf numFmtId="176" fontId="8" fillId="0" borderId="31" xfId="0" applyNumberFormat="1" applyFont="1" applyFill="1" applyBorder="1" applyAlignment="1">
      <alignment vertical="center"/>
    </xf>
    <xf numFmtId="176" fontId="8" fillId="0" borderId="26" xfId="86" applyNumberFormat="1" applyFont="1" applyFill="1" applyBorder="1" applyAlignment="1">
      <alignment horizontal="left" vertical="center" wrapText="1"/>
    </xf>
    <xf numFmtId="176" fontId="143" fillId="0" borderId="31" xfId="86" applyNumberFormat="1" applyFont="1" applyFill="1" applyBorder="1" applyAlignment="1">
      <alignment horizontal="left" vertical="center"/>
    </xf>
    <xf numFmtId="176" fontId="1" fillId="0" borderId="35" xfId="0" applyNumberFormat="1" applyFont="1" applyFill="1" applyBorder="1" applyAlignment="1">
      <alignment horizontal="left" vertical="center"/>
    </xf>
    <xf numFmtId="176" fontId="43" fillId="0" borderId="35" xfId="0" applyNumberFormat="1" applyFont="1" applyFill="1" applyBorder="1" applyAlignment="1">
      <alignment vertical="center"/>
    </xf>
    <xf numFmtId="176" fontId="8" fillId="0" borderId="37" xfId="0" applyNumberFormat="1" applyFont="1" applyFill="1" applyBorder="1">
      <alignment vertical="center"/>
    </xf>
    <xf numFmtId="176" fontId="8" fillId="0" borderId="46" xfId="86" applyNumberFormat="1" applyFont="1" applyFill="1" applyBorder="1" applyAlignment="1">
      <alignment horizontal="left" vertical="top" wrapText="1"/>
    </xf>
    <xf numFmtId="176" fontId="8" fillId="0" borderId="47" xfId="86" applyNumberFormat="1" applyFont="1" applyFill="1" applyBorder="1" applyAlignment="1">
      <alignment horizontal="left" vertical="top" wrapText="1"/>
    </xf>
    <xf numFmtId="176" fontId="8" fillId="0" borderId="38" xfId="86" applyNumberFormat="1" applyFont="1" applyFill="1" applyBorder="1" applyAlignment="1">
      <alignment horizontal="left" vertical="top" wrapText="1"/>
    </xf>
    <xf numFmtId="176" fontId="8" fillId="0" borderId="35" xfId="86" applyNumberFormat="1" applyFont="1" applyFill="1" applyBorder="1" applyAlignment="1">
      <alignment horizontal="left" vertical="top" wrapText="1"/>
    </xf>
    <xf numFmtId="176" fontId="8" fillId="0" borderId="35" xfId="86" applyNumberFormat="1" applyFont="1" applyFill="1" applyBorder="1" applyAlignment="1">
      <alignment horizontal="left" vertical="top"/>
    </xf>
    <xf numFmtId="176" fontId="131" fillId="2" borderId="21" xfId="86" applyNumberFormat="1" applyFont="1" applyFill="1" applyBorder="1" applyAlignment="1">
      <alignment horizontal="center" vertical="center"/>
    </xf>
    <xf numFmtId="176" fontId="8" fillId="0" borderId="36" xfId="86" applyNumberFormat="1" applyFont="1" applyFill="1" applyBorder="1" applyAlignment="1"/>
    <xf numFmtId="176" fontId="54" fillId="0" borderId="0" xfId="0" applyNumberFormat="1" applyFont="1">
      <alignment vertical="center"/>
    </xf>
    <xf numFmtId="176" fontId="8" fillId="0" borderId="48" xfId="0" applyNumberFormat="1" applyFont="1" applyFill="1" applyBorder="1" applyAlignment="1">
      <alignment horizontal="left" vertical="center" wrapText="1"/>
    </xf>
    <xf numFmtId="176" fontId="8" fillId="3" borderId="0" xfId="0" applyNumberFormat="1" applyFont="1" applyFill="1" applyAlignment="1">
      <alignment horizontal="left" vertical="center" wrapText="1"/>
    </xf>
    <xf numFmtId="176" fontId="10" fillId="0" borderId="0" xfId="0" applyNumberFormat="1" applyFont="1" applyFill="1" applyAlignment="1">
      <alignment horizontal="left" vertical="center" wrapText="1"/>
    </xf>
    <xf numFmtId="176" fontId="8" fillId="0" borderId="48" xfId="86" applyNumberFormat="1" applyFont="1" applyFill="1" applyBorder="1" applyAlignment="1">
      <alignment vertical="center"/>
    </xf>
    <xf numFmtId="176" fontId="1" fillId="0" borderId="36" xfId="86" applyNumberFormat="1" applyFont="1" applyFill="1" applyBorder="1" applyAlignment="1">
      <alignment vertical="center"/>
    </xf>
    <xf numFmtId="176" fontId="8" fillId="0" borderId="49" xfId="86" applyNumberFormat="1" applyFont="1" applyFill="1" applyBorder="1" applyAlignment="1">
      <alignment horizontal="left" vertical="top" wrapText="1"/>
    </xf>
    <xf numFmtId="176" fontId="8" fillId="0" borderId="39" xfId="86" applyNumberFormat="1" applyFont="1" applyFill="1" applyBorder="1" applyAlignment="1">
      <alignment horizontal="left" vertical="top" wrapText="1"/>
    </xf>
    <xf numFmtId="176" fontId="8" fillId="0" borderId="36" xfId="86" applyNumberFormat="1" applyFont="1" applyFill="1" applyBorder="1" applyAlignment="1">
      <alignment horizontal="left" vertical="top" wrapText="1"/>
    </xf>
    <xf numFmtId="176" fontId="8" fillId="0" borderId="36" xfId="86" applyNumberFormat="1" applyFont="1" applyFill="1" applyBorder="1" applyAlignment="1">
      <alignment horizontal="left" vertical="top"/>
    </xf>
    <xf numFmtId="176" fontId="8" fillId="0" borderId="35" xfId="86" applyNumberFormat="1" applyFont="1" applyFill="1" applyBorder="1" applyAlignment="1">
      <alignment vertical="center" wrapText="1"/>
    </xf>
    <xf numFmtId="176" fontId="10" fillId="0" borderId="35" xfId="86" applyNumberFormat="1" applyFont="1" applyFill="1" applyBorder="1" applyAlignment="1">
      <alignment horizontal="left" vertical="center"/>
    </xf>
    <xf numFmtId="176" fontId="13" fillId="0" borderId="37" xfId="86" applyNumberFormat="1" applyFont="1" applyFill="1" applyBorder="1" applyAlignment="1">
      <alignment horizontal="left" vertical="center"/>
    </xf>
    <xf numFmtId="176" fontId="8" fillId="0" borderId="35" xfId="0" applyNumberFormat="1" applyFont="1" applyFill="1" applyBorder="1">
      <alignment vertical="center"/>
    </xf>
    <xf numFmtId="176" fontId="1" fillId="0" borderId="35" xfId="0" applyNumberFormat="1" applyFont="1" applyFill="1" applyBorder="1">
      <alignment vertical="center"/>
    </xf>
    <xf numFmtId="176" fontId="13" fillId="0" borderId="31" xfId="86" applyNumberFormat="1" applyFont="1" applyFill="1" applyBorder="1" applyAlignment="1">
      <alignment horizontal="left" vertical="center"/>
    </xf>
    <xf numFmtId="176" fontId="2" fillId="0" borderId="33" xfId="662" applyNumberFormat="1" applyFont="1" applyFill="1" applyBorder="1" applyAlignment="1">
      <alignment horizontal="left"/>
    </xf>
    <xf numFmtId="176" fontId="8" fillId="0" borderId="35" xfId="662" applyNumberFormat="1" applyFont="1" applyFill="1" applyBorder="1" applyAlignment="1">
      <alignment horizontal="center" vertical="center"/>
    </xf>
    <xf numFmtId="176" fontId="2" fillId="0" borderId="31" xfId="662" applyNumberFormat="1" applyFont="1" applyFill="1" applyBorder="1" applyAlignment="1">
      <alignment horizontal="left"/>
    </xf>
    <xf numFmtId="176" fontId="2" fillId="0" borderId="0" xfId="662" applyNumberFormat="1" applyFont="1" applyFill="1" applyBorder="1" applyAlignment="1">
      <alignment horizontal="left" vertical="center"/>
    </xf>
    <xf numFmtId="218" fontId="121" fillId="0" borderId="0" xfId="920" applyNumberFormat="1" applyFont="1" applyFill="1" applyBorder="1" applyAlignment="1">
      <alignment horizontal="center" vertical="center"/>
    </xf>
    <xf numFmtId="176" fontId="2" fillId="0" borderId="42" xfId="662" applyNumberFormat="1" applyFont="1" applyFill="1" applyBorder="1" applyAlignment="1">
      <alignment horizontal="left"/>
    </xf>
    <xf numFmtId="176" fontId="5" fillId="0" borderId="43" xfId="662" applyNumberFormat="1" applyFont="1" applyFill="1" applyBorder="1" applyAlignment="1">
      <alignment horizontal="left" vertical="center"/>
    </xf>
    <xf numFmtId="176" fontId="2" fillId="0" borderId="43" xfId="662" applyNumberFormat="1" applyFont="1" applyFill="1" applyBorder="1" applyAlignment="1">
      <alignment horizontal="left"/>
    </xf>
    <xf numFmtId="218" fontId="121" fillId="0" borderId="43" xfId="920" applyNumberFormat="1" applyFont="1" applyFill="1" applyBorder="1" applyAlignment="1">
      <alignment horizontal="center" vertical="center"/>
    </xf>
    <xf numFmtId="176" fontId="13" fillId="0" borderId="0" xfId="86" applyNumberFormat="1" applyFont="1" applyFill="1" applyBorder="1" applyAlignment="1">
      <alignment horizontal="center" vertical="center" wrapText="1"/>
    </xf>
    <xf numFmtId="176" fontId="13" fillId="0" borderId="0" xfId="86" applyNumberFormat="1" applyFont="1" applyFill="1" applyAlignment="1">
      <alignment horizontal="center" vertical="center" wrapText="1"/>
    </xf>
    <xf numFmtId="176" fontId="13" fillId="0" borderId="31" xfId="458" applyNumberFormat="1" applyFont="1" applyFill="1" applyBorder="1" applyAlignment="1">
      <alignment vertical="center"/>
    </xf>
    <xf numFmtId="176" fontId="144" fillId="0" borderId="0" xfId="458" applyNumberFormat="1" applyFont="1" applyFill="1" applyBorder="1" applyAlignment="1">
      <alignment horizontal="left" vertical="center"/>
    </xf>
    <xf numFmtId="176" fontId="0" fillId="0" borderId="40" xfId="0" applyNumberFormat="1" applyFill="1" applyBorder="1">
      <alignment vertical="center"/>
    </xf>
    <xf numFmtId="176" fontId="1" fillId="0" borderId="23" xfId="0" applyNumberFormat="1" applyFont="1" applyFill="1" applyBorder="1">
      <alignment vertical="center"/>
    </xf>
    <xf numFmtId="176" fontId="8" fillId="0" borderId="36" xfId="86" applyNumberFormat="1" applyFont="1" applyFill="1" applyBorder="1" applyAlignment="1">
      <alignment vertical="center" wrapText="1"/>
    </xf>
    <xf numFmtId="176" fontId="8" fillId="0" borderId="36" xfId="86" applyNumberFormat="1" applyFont="1" applyFill="1" applyBorder="1" applyAlignment="1">
      <alignment horizontal="left" vertical="center"/>
    </xf>
    <xf numFmtId="176" fontId="10" fillId="0" borderId="36" xfId="86" applyNumberFormat="1" applyFont="1" applyFill="1" applyBorder="1" applyAlignment="1">
      <alignment horizontal="left" vertical="center"/>
    </xf>
    <xf numFmtId="176" fontId="8" fillId="0" borderId="32" xfId="662" applyNumberFormat="1" applyFont="1" applyFill="1" applyBorder="1" applyAlignment="1">
      <alignment horizontal="left" vertical="center"/>
    </xf>
    <xf numFmtId="176" fontId="8" fillId="0" borderId="36" xfId="662" applyNumberFormat="1" applyFont="1" applyFill="1" applyBorder="1" applyAlignment="1">
      <alignment horizontal="center" vertical="center"/>
    </xf>
    <xf numFmtId="218" fontId="121" fillId="0" borderId="32" xfId="920" applyNumberFormat="1" applyFont="1" applyFill="1" applyBorder="1" applyAlignment="1">
      <alignment horizontal="center" vertical="center"/>
    </xf>
    <xf numFmtId="218" fontId="121" fillId="0" borderId="48" xfId="920" applyNumberFormat="1" applyFont="1" applyFill="1" applyBorder="1" applyAlignment="1">
      <alignment horizontal="center" vertical="center"/>
    </xf>
    <xf numFmtId="176" fontId="13" fillId="0" borderId="32" xfId="86" applyNumberFormat="1" applyFont="1" applyFill="1" applyBorder="1" applyAlignment="1">
      <alignment horizontal="center" vertical="center" wrapText="1"/>
    </xf>
    <xf numFmtId="176" fontId="1" fillId="0" borderId="32" xfId="0" applyNumberFormat="1" applyFont="1" applyFill="1" applyBorder="1">
      <alignment vertical="center"/>
    </xf>
    <xf numFmtId="176" fontId="1" fillId="0" borderId="41" xfId="0" applyNumberFormat="1" applyFont="1" applyFill="1" applyBorder="1">
      <alignment vertical="center"/>
    </xf>
    <xf numFmtId="176" fontId="145" fillId="0" borderId="0" xfId="0" applyNumberFormat="1" applyFont="1" applyAlignment="1">
      <alignment horizontal="center" vertical="center"/>
    </xf>
    <xf numFmtId="176" fontId="146" fillId="0" borderId="0" xfId="0" applyNumberFormat="1" applyFont="1" applyAlignment="1">
      <alignment horizontal="center" vertical="center"/>
    </xf>
    <xf numFmtId="176" fontId="147" fillId="0" borderId="0" xfId="0" applyNumberFormat="1" applyFont="1" applyAlignment="1">
      <alignment horizontal="left" vertical="center" wrapText="1"/>
    </xf>
    <xf numFmtId="176" fontId="11" fillId="0" borderId="0" xfId="0" applyNumberFormat="1" applyFont="1" applyAlignment="1">
      <alignment horizontal="left" vertical="center" wrapText="1"/>
    </xf>
    <xf numFmtId="176" fontId="148" fillId="0" borderId="0" xfId="0" applyNumberFormat="1" applyFont="1" applyAlignment="1">
      <alignment horizontal="left" vertical="center" wrapText="1"/>
    </xf>
    <xf numFmtId="176" fontId="149" fillId="0" borderId="0" xfId="0" applyNumberFormat="1" applyFont="1" applyAlignment="1">
      <alignment horizontal="center" vertical="center"/>
    </xf>
    <xf numFmtId="176" fontId="150" fillId="0" borderId="0" xfId="0" applyNumberFormat="1" applyFont="1" applyAlignment="1">
      <alignment horizontal="left" vertical="center"/>
    </xf>
    <xf numFmtId="176" fontId="150" fillId="0" borderId="0" xfId="0" applyNumberFormat="1" applyFont="1" applyAlignment="1">
      <alignment horizontal="left" vertical="center" wrapText="1"/>
    </xf>
    <xf numFmtId="176" fontId="150" fillId="0" borderId="0" xfId="0" applyNumberFormat="1" applyFont="1" applyAlignment="1">
      <alignment horizontal="center" vertical="center"/>
    </xf>
    <xf numFmtId="176" fontId="150" fillId="0" borderId="0" xfId="0" applyNumberFormat="1" applyFont="1" applyAlignment="1">
      <alignment vertical="center"/>
    </xf>
    <xf numFmtId="176" fontId="151" fillId="0" borderId="0" xfId="0" applyNumberFormat="1" applyFont="1" applyAlignment="1">
      <alignment horizontal="center" vertical="center"/>
    </xf>
    <xf numFmtId="176" fontId="1" fillId="2" borderId="0" xfId="0" applyNumberFormat="1" applyFont="1" applyFill="1" applyAlignment="1">
      <alignment vertical="center"/>
    </xf>
    <xf numFmtId="176" fontId="21" fillId="2" borderId="0" xfId="0" applyNumberFormat="1" applyFont="1" applyFill="1" applyAlignment="1">
      <alignment vertical="center"/>
    </xf>
    <xf numFmtId="176" fontId="1" fillId="2" borderId="0" xfId="0" applyNumberFormat="1" applyFont="1" applyFill="1">
      <alignment vertical="center"/>
    </xf>
    <xf numFmtId="176" fontId="0" fillId="2" borderId="0" xfId="0" applyNumberFormat="1" applyFont="1" applyFill="1" applyAlignment="1">
      <alignment horizontal="left" vertical="center"/>
    </xf>
    <xf numFmtId="176" fontId="0" fillId="2" borderId="0" xfId="0" applyNumberFormat="1" applyFont="1" applyFill="1">
      <alignment vertical="center"/>
    </xf>
    <xf numFmtId="176" fontId="2" fillId="2" borderId="0" xfId="0" applyNumberFormat="1" applyFont="1" applyFill="1">
      <alignment vertical="center"/>
    </xf>
    <xf numFmtId="176" fontId="152" fillId="0" borderId="1" xfId="0" applyNumberFormat="1" applyFont="1" applyFill="1" applyBorder="1" applyAlignment="1">
      <alignment horizontal="center" vertical="center"/>
    </xf>
    <xf numFmtId="176" fontId="152" fillId="0" borderId="2" xfId="0" applyNumberFormat="1" applyFont="1" applyFill="1" applyBorder="1" applyAlignment="1">
      <alignment horizontal="center" vertical="center"/>
    </xf>
    <xf numFmtId="176" fontId="152" fillId="0" borderId="7" xfId="0" applyNumberFormat="1" applyFont="1" applyFill="1" applyBorder="1" applyAlignment="1">
      <alignment horizontal="center" vertical="center"/>
    </xf>
    <xf numFmtId="176" fontId="8" fillId="0" borderId="20"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176" fontId="17" fillId="0" borderId="8" xfId="55" applyNumberFormat="1" applyFont="1" applyFill="1" applyBorder="1" applyAlignment="1" applyProtection="1">
      <alignment horizontal="left" vertical="center"/>
    </xf>
    <xf numFmtId="176" fontId="8" fillId="0" borderId="16" xfId="0" applyNumberFormat="1" applyFont="1" applyFill="1" applyBorder="1" applyAlignment="1">
      <alignment horizontal="center" vertical="center" wrapText="1"/>
    </xf>
    <xf numFmtId="176" fontId="9" fillId="0" borderId="0" xfId="0" applyNumberFormat="1" applyFont="1" applyAlignment="1">
      <alignment horizontal="center" vertical="center"/>
    </xf>
    <xf numFmtId="176" fontId="112" fillId="0" borderId="8" xfId="55" applyNumberFormat="1" applyFont="1" applyFill="1" applyBorder="1" applyAlignment="1" applyProtection="1">
      <alignment horizontal="left" vertical="center"/>
    </xf>
    <xf numFmtId="176" fontId="8" fillId="0" borderId="45" xfId="0" applyNumberFormat="1" applyFont="1" applyFill="1" applyBorder="1" applyAlignment="1">
      <alignment horizontal="center" vertical="center" wrapText="1"/>
    </xf>
    <xf numFmtId="176" fontId="2" fillId="0" borderId="5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17" fillId="0" borderId="8" xfId="55" applyNumberFormat="1" applyFont="1" applyFill="1" applyBorder="1" applyAlignment="1" applyProtection="1">
      <alignment vertical="center"/>
    </xf>
    <xf numFmtId="176" fontId="17" fillId="0" borderId="8" xfId="55" applyNumberFormat="1" applyFont="1" applyBorder="1" applyAlignment="1" applyProtection="1">
      <alignment horizontal="left" vertical="center"/>
    </xf>
    <xf numFmtId="176" fontId="8" fillId="0" borderId="8" xfId="0" applyNumberFormat="1" applyFont="1" applyBorder="1" applyAlignment="1">
      <alignment horizontal="left" vertical="center"/>
    </xf>
    <xf numFmtId="176" fontId="2" fillId="0" borderId="4" xfId="0" applyNumberFormat="1" applyFont="1" applyBorder="1" applyAlignment="1">
      <alignment horizontal="center" vertical="center"/>
    </xf>
    <xf numFmtId="176" fontId="2" fillId="0" borderId="53" xfId="0" applyNumberFormat="1" applyFont="1" applyBorder="1" applyAlignment="1">
      <alignment horizontal="center" vertical="center" wrapText="1"/>
    </xf>
    <xf numFmtId="176" fontId="31" fillId="0" borderId="8" xfId="55" applyNumberFormat="1" applyBorder="1" applyAlignment="1" applyProtection="1">
      <alignment horizontal="left" vertical="center"/>
    </xf>
    <xf numFmtId="176" fontId="8" fillId="0" borderId="53" xfId="0" applyNumberFormat="1" applyFont="1" applyBorder="1" applyAlignment="1">
      <alignment horizontal="center" vertical="center" wrapText="1"/>
    </xf>
    <xf numFmtId="176" fontId="17" fillId="0" borderId="8" xfId="55" applyNumberFormat="1" applyFont="1" applyBorder="1" applyAlignment="1" applyProtection="1">
      <alignment vertical="center"/>
    </xf>
    <xf numFmtId="176" fontId="2" fillId="0" borderId="16"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7" fillId="0" borderId="8" xfId="55" applyNumberFormat="1" applyFont="1" applyBorder="1" applyAlignment="1" applyProtection="1">
      <alignment horizontal="left" vertical="center"/>
    </xf>
    <xf numFmtId="176" fontId="2" fillId="0" borderId="19" xfId="0" applyNumberFormat="1" applyFont="1" applyBorder="1" applyAlignment="1">
      <alignment horizontal="center" vertical="center"/>
    </xf>
    <xf numFmtId="0" fontId="153" fillId="0" borderId="4" xfId="0" applyNumberFormat="1" applyFont="1" applyFill="1" applyBorder="1" applyAlignment="1" applyProtection="1">
      <alignment horizontal="center" vertical="center" shrinkToFit="1"/>
    </xf>
    <xf numFmtId="176" fontId="2" fillId="0" borderId="53" xfId="0" applyNumberFormat="1" applyFont="1" applyBorder="1" applyAlignment="1">
      <alignment horizontal="center" vertical="center"/>
    </xf>
    <xf numFmtId="176" fontId="2" fillId="0" borderId="45"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112" fillId="0" borderId="8" xfId="55" applyNumberFormat="1" applyFont="1" applyBorder="1" applyAlignment="1" applyProtection="1">
      <alignment horizontal="left" vertical="center"/>
    </xf>
    <xf numFmtId="176" fontId="1" fillId="0" borderId="32" xfId="0" applyNumberFormat="1" applyFont="1" applyBorder="1">
      <alignment vertical="center"/>
    </xf>
    <xf numFmtId="176" fontId="2" fillId="0" borderId="6" xfId="0" applyNumberFormat="1" applyFont="1" applyBorder="1" applyAlignment="1">
      <alignment horizontal="center" vertical="center"/>
    </xf>
    <xf numFmtId="176" fontId="2" fillId="0" borderId="6" xfId="0" applyNumberFormat="1" applyFont="1" applyBorder="1">
      <alignment vertical="center"/>
    </xf>
    <xf numFmtId="176" fontId="8" fillId="0" borderId="9" xfId="0" applyNumberFormat="1" applyFont="1" applyBorder="1" applyAlignment="1">
      <alignment horizontal="left" vertical="center"/>
    </xf>
    <xf numFmtId="176" fontId="154" fillId="0" borderId="0" xfId="0" applyNumberFormat="1" applyFont="1" applyFill="1">
      <alignment vertical="center"/>
    </xf>
    <xf numFmtId="176" fontId="155" fillId="0" borderId="0" xfId="0" applyNumberFormat="1" applyFont="1" applyFill="1">
      <alignment vertical="center"/>
    </xf>
    <xf numFmtId="176" fontId="119" fillId="0" borderId="0" xfId="0" applyNumberFormat="1" applyFont="1">
      <alignment vertical="center"/>
    </xf>
    <xf numFmtId="176" fontId="119" fillId="0" borderId="0" xfId="0" applyNumberFormat="1" applyFont="1" applyFill="1">
      <alignment vertical="center"/>
    </xf>
    <xf numFmtId="176" fontId="156" fillId="0" borderId="0" xfId="0" applyNumberFormat="1" applyFont="1" applyFill="1" applyAlignment="1">
      <alignment horizontal="center" vertical="center"/>
    </xf>
    <xf numFmtId="176" fontId="157" fillId="0" borderId="0" xfId="0" applyNumberFormat="1" applyFont="1" applyFill="1" applyAlignment="1">
      <alignment horizontal="left" vertical="center"/>
    </xf>
    <xf numFmtId="176" fontId="65" fillId="0" borderId="0" xfId="0" applyNumberFormat="1" applyFont="1" applyFill="1" applyAlignment="1">
      <alignment horizontal="center" vertical="center"/>
    </xf>
    <xf numFmtId="176" fontId="69" fillId="0" borderId="0" xfId="0" applyNumberFormat="1" applyFont="1" applyFill="1">
      <alignment vertical="center"/>
    </xf>
    <xf numFmtId="176" fontId="158" fillId="0" borderId="0" xfId="0" applyNumberFormat="1" applyFont="1" applyFill="1" applyAlignment="1">
      <alignment horizontal="left" vertical="center"/>
    </xf>
    <xf numFmtId="176" fontId="159" fillId="0" borderId="0" xfId="0" applyNumberFormat="1" applyFont="1" applyFill="1" applyAlignment="1">
      <alignment horizontal="center" vertical="center"/>
    </xf>
    <xf numFmtId="176" fontId="160" fillId="0" borderId="0" xfId="0" applyNumberFormat="1" applyFont="1" applyFill="1">
      <alignment vertical="center"/>
    </xf>
    <xf numFmtId="176" fontId="158" fillId="17" borderId="0" xfId="0" applyNumberFormat="1" applyFont="1" applyFill="1" applyAlignment="1">
      <alignment vertical="center"/>
    </xf>
    <xf numFmtId="176" fontId="161" fillId="17" borderId="0" xfId="0" applyNumberFormat="1" applyFont="1" applyFill="1" applyAlignment="1">
      <alignment vertical="center"/>
    </xf>
    <xf numFmtId="176" fontId="162" fillId="2" borderId="10" xfId="0" applyNumberFormat="1" applyFont="1" applyFill="1" applyBorder="1" applyAlignment="1">
      <alignment horizontal="center" vertical="center"/>
    </xf>
    <xf numFmtId="176" fontId="162" fillId="2" borderId="24" xfId="0" applyNumberFormat="1" applyFont="1" applyFill="1" applyBorder="1" applyAlignment="1">
      <alignment horizontal="center" vertical="center"/>
    </xf>
    <xf numFmtId="176" fontId="162" fillId="2" borderId="25" xfId="0" applyNumberFormat="1" applyFont="1" applyFill="1" applyBorder="1" applyAlignment="1">
      <alignment horizontal="center" vertical="center"/>
    </xf>
    <xf numFmtId="176" fontId="163" fillId="2" borderId="25" xfId="0" applyNumberFormat="1" applyFont="1" applyFill="1" applyBorder="1" applyAlignment="1">
      <alignment horizontal="center" vertical="center"/>
    </xf>
    <xf numFmtId="176" fontId="157" fillId="0" borderId="10" xfId="0" applyNumberFormat="1" applyFont="1" applyFill="1" applyBorder="1" applyAlignment="1">
      <alignment horizontal="center" vertical="center"/>
    </xf>
    <xf numFmtId="176" fontId="164" fillId="0" borderId="24" xfId="0" applyNumberFormat="1" applyFont="1" applyFill="1" applyBorder="1" applyAlignment="1">
      <alignment horizontal="left" vertical="center"/>
    </xf>
    <xf numFmtId="176" fontId="157" fillId="0" borderId="24" xfId="0" applyNumberFormat="1" applyFont="1" applyFill="1" applyBorder="1" applyAlignment="1">
      <alignment horizontal="center" vertical="center"/>
    </xf>
    <xf numFmtId="176" fontId="157" fillId="0" borderId="11" xfId="0" applyNumberFormat="1" applyFont="1" applyFill="1" applyBorder="1" applyAlignment="1">
      <alignment horizontal="center" vertical="center"/>
    </xf>
    <xf numFmtId="176" fontId="38" fillId="0" borderId="2" xfId="55" applyNumberFormat="1" applyFont="1" applyFill="1" applyBorder="1" applyAlignment="1" applyProtection="1">
      <alignment horizontal="center" vertical="center"/>
    </xf>
    <xf numFmtId="176" fontId="69" fillId="0" borderId="25" xfId="0" applyNumberFormat="1" applyFont="1" applyFill="1" applyBorder="1" applyAlignment="1">
      <alignment horizontal="left" vertical="center"/>
    </xf>
    <xf numFmtId="176" fontId="158" fillId="0" borderId="10" xfId="0" applyNumberFormat="1" applyFont="1" applyBorder="1" applyAlignment="1">
      <alignment horizontal="center" vertical="center" wrapText="1"/>
    </xf>
    <xf numFmtId="176" fontId="69" fillId="0" borderId="2" xfId="0" applyNumberFormat="1" applyFont="1" applyFill="1" applyBorder="1">
      <alignment vertical="center"/>
    </xf>
    <xf numFmtId="176" fontId="69" fillId="10" borderId="2" xfId="0" applyNumberFormat="1" applyFont="1" applyFill="1" applyBorder="1" applyAlignment="1">
      <alignment horizontal="center" vertical="center"/>
    </xf>
    <xf numFmtId="176" fontId="69" fillId="0" borderId="2" xfId="0" applyNumberFormat="1" applyFont="1" applyFill="1" applyBorder="1" applyAlignment="1">
      <alignment horizontal="center" vertical="center"/>
    </xf>
    <xf numFmtId="176" fontId="165" fillId="0" borderId="2" xfId="0" applyNumberFormat="1" applyFont="1" applyFill="1" applyBorder="1" applyAlignment="1">
      <alignment horizontal="center" vertical="center"/>
    </xf>
    <xf numFmtId="176" fontId="69" fillId="0" borderId="7" xfId="0" applyNumberFormat="1" applyFont="1" applyFill="1" applyBorder="1" applyAlignment="1">
      <alignment vertical="center" wrapText="1"/>
    </xf>
    <xf numFmtId="176" fontId="158" fillId="0" borderId="16" xfId="0" applyNumberFormat="1" applyFont="1" applyBorder="1" applyAlignment="1">
      <alignment horizontal="center" vertical="center" wrapText="1"/>
    </xf>
    <xf numFmtId="176" fontId="69" fillId="0" borderId="4" xfId="0" applyNumberFormat="1" applyFont="1" applyFill="1" applyBorder="1">
      <alignment vertical="center"/>
    </xf>
    <xf numFmtId="176" fontId="69" fillId="10" borderId="4" xfId="0" applyNumberFormat="1" applyFont="1" applyFill="1" applyBorder="1" applyAlignment="1">
      <alignment horizontal="center" vertical="center"/>
    </xf>
    <xf numFmtId="176" fontId="69" fillId="0" borderId="4" xfId="0" applyNumberFormat="1" applyFont="1" applyFill="1" applyBorder="1" applyAlignment="1">
      <alignment horizontal="center" vertical="center"/>
    </xf>
    <xf numFmtId="176" fontId="165" fillId="0" borderId="4" xfId="0" applyNumberFormat="1" applyFont="1" applyFill="1" applyBorder="1" applyAlignment="1">
      <alignment horizontal="center" vertical="center"/>
    </xf>
    <xf numFmtId="176" fontId="38" fillId="0" borderId="4" xfId="55" applyNumberFormat="1" applyFont="1" applyFill="1" applyBorder="1" applyAlignment="1" applyProtection="1">
      <alignment horizontal="center" vertical="center"/>
    </xf>
    <xf numFmtId="176" fontId="69" fillId="0" borderId="8" xfId="0" applyNumberFormat="1" applyFont="1" applyFill="1" applyBorder="1">
      <alignment vertical="center"/>
    </xf>
    <xf numFmtId="0" fontId="69" fillId="0" borderId="8" xfId="0" applyNumberFormat="1" applyFont="1" applyFill="1" applyBorder="1" applyAlignment="1">
      <alignment vertical="center" wrapText="1"/>
    </xf>
    <xf numFmtId="176" fontId="69" fillId="0" borderId="8" xfId="0" applyNumberFormat="1" applyFont="1" applyFill="1" applyBorder="1" applyAlignment="1">
      <alignment vertical="center"/>
    </xf>
    <xf numFmtId="176" fontId="158" fillId="0" borderId="45" xfId="0" applyNumberFormat="1" applyFont="1" applyBorder="1" applyAlignment="1">
      <alignment horizontal="center" vertical="center" wrapText="1"/>
    </xf>
    <xf numFmtId="0" fontId="69" fillId="0" borderId="19" xfId="0" applyNumberFormat="1" applyFont="1" applyFill="1" applyBorder="1" applyAlignment="1">
      <alignment vertical="center"/>
    </xf>
    <xf numFmtId="0" fontId="69" fillId="0" borderId="19" xfId="0" applyNumberFormat="1" applyFont="1" applyFill="1" applyBorder="1" applyAlignment="1">
      <alignment horizontal="center" vertical="center"/>
    </xf>
    <xf numFmtId="0" fontId="165" fillId="0" borderId="19" xfId="0" applyNumberFormat="1" applyFont="1" applyFill="1" applyBorder="1" applyAlignment="1">
      <alignment horizontal="center" vertical="center"/>
    </xf>
    <xf numFmtId="176" fontId="38" fillId="0" borderId="19" xfId="55" applyFont="1" applyFill="1" applyBorder="1" applyAlignment="1" applyProtection="1">
      <alignment horizontal="center" vertical="center"/>
    </xf>
    <xf numFmtId="0" fontId="69" fillId="0" borderId="22" xfId="0" applyNumberFormat="1" applyFont="1" applyFill="1" applyBorder="1" applyAlignment="1">
      <alignment vertical="center"/>
    </xf>
    <xf numFmtId="176" fontId="158" fillId="0" borderId="64" xfId="0" applyNumberFormat="1" applyFont="1" applyBorder="1" applyAlignment="1">
      <alignment horizontal="center" vertical="center" wrapText="1"/>
    </xf>
    <xf numFmtId="176" fontId="69" fillId="0" borderId="1" xfId="0" applyNumberFormat="1" applyFont="1" applyFill="1" applyBorder="1">
      <alignment vertical="center"/>
    </xf>
    <xf numFmtId="0" fontId="69" fillId="0" borderId="7" xfId="0" applyNumberFormat="1" applyFont="1" applyFill="1" applyBorder="1" applyAlignment="1">
      <alignment vertical="center"/>
    </xf>
    <xf numFmtId="176" fontId="158" fillId="0" borderId="42" xfId="0" applyNumberFormat="1" applyFont="1" applyBorder="1" applyAlignment="1">
      <alignment horizontal="center" vertical="center" wrapText="1"/>
    </xf>
    <xf numFmtId="176" fontId="69" fillId="0" borderId="3" xfId="0" applyNumberFormat="1" applyFont="1" applyFill="1" applyBorder="1">
      <alignment vertical="center"/>
    </xf>
    <xf numFmtId="0" fontId="69" fillId="0" borderId="8" xfId="0" applyNumberFormat="1" applyFont="1" applyFill="1" applyBorder="1" applyAlignment="1">
      <alignment vertical="center"/>
    </xf>
    <xf numFmtId="176" fontId="69" fillId="0" borderId="37" xfId="0" applyNumberFormat="1" applyFont="1" applyBorder="1" applyAlignment="1">
      <alignment horizontal="center" vertical="center" wrapText="1"/>
    </xf>
    <xf numFmtId="176" fontId="158" fillId="0" borderId="4" xfId="0" applyNumberFormat="1" applyFont="1" applyFill="1" applyBorder="1" applyAlignment="1">
      <alignment horizontal="center" vertical="center"/>
    </xf>
    <xf numFmtId="176" fontId="8" fillId="0" borderId="37" xfId="0" applyNumberFormat="1" applyFont="1" applyBorder="1" applyAlignment="1">
      <alignment horizontal="center" vertical="center" wrapText="1"/>
    </xf>
    <xf numFmtId="176" fontId="69" fillId="0" borderId="33" xfId="0" applyNumberFormat="1" applyFont="1" applyBorder="1" applyAlignment="1">
      <alignment horizontal="center" vertical="center" wrapText="1"/>
    </xf>
    <xf numFmtId="176" fontId="69" fillId="0" borderId="5" xfId="0" applyNumberFormat="1" applyFont="1" applyFill="1" applyBorder="1">
      <alignment vertical="center"/>
    </xf>
    <xf numFmtId="176" fontId="69" fillId="0" borderId="6" xfId="0" applyNumberFormat="1" applyFont="1" applyFill="1" applyBorder="1" applyAlignment="1">
      <alignment horizontal="center" vertical="center"/>
    </xf>
    <xf numFmtId="176" fontId="165" fillId="0" borderId="6" xfId="0" applyNumberFormat="1" applyFont="1" applyFill="1" applyBorder="1" applyAlignment="1">
      <alignment horizontal="center" vertical="center"/>
    </xf>
    <xf numFmtId="176" fontId="38" fillId="0" borderId="6" xfId="55" applyNumberFormat="1" applyFont="1" applyFill="1" applyBorder="1" applyAlignment="1" applyProtection="1">
      <alignment horizontal="center" vertical="center"/>
    </xf>
    <xf numFmtId="176" fontId="69" fillId="0" borderId="9" xfId="0" applyNumberFormat="1" applyFont="1" applyFill="1" applyBorder="1" applyAlignment="1">
      <alignment vertical="center"/>
    </xf>
    <xf numFmtId="176" fontId="158" fillId="0" borderId="1" xfId="0" applyNumberFormat="1" applyFont="1" applyBorder="1" applyAlignment="1">
      <alignment horizontal="center" vertical="center" wrapText="1"/>
    </xf>
    <xf numFmtId="176" fontId="65" fillId="0" borderId="47" xfId="0" applyNumberFormat="1" applyFont="1" applyFill="1" applyBorder="1">
      <alignment vertical="center"/>
    </xf>
    <xf numFmtId="176" fontId="69" fillId="0" borderId="47" xfId="0" applyNumberFormat="1" applyFont="1" applyFill="1" applyBorder="1" applyAlignment="1">
      <alignment horizontal="center" vertical="center"/>
    </xf>
    <xf numFmtId="176" fontId="165" fillId="0" borderId="47" xfId="0" applyNumberFormat="1" applyFont="1" applyFill="1" applyBorder="1" applyAlignment="1">
      <alignment horizontal="center" vertical="center"/>
    </xf>
    <xf numFmtId="176" fontId="38" fillId="0" borderId="47" xfId="55" applyFont="1" applyFill="1" applyBorder="1" applyAlignment="1" applyProtection="1">
      <alignment horizontal="center" vertical="center"/>
    </xf>
    <xf numFmtId="176" fontId="69" fillId="0" borderId="49" xfId="0" applyNumberFormat="1" applyFont="1" applyFill="1" applyBorder="1" applyAlignment="1">
      <alignment vertical="center"/>
    </xf>
    <xf numFmtId="176" fontId="69" fillId="0" borderId="3" xfId="0" applyNumberFormat="1" applyFont="1" applyBorder="1" applyAlignment="1">
      <alignment horizontal="center" vertical="center" wrapText="1"/>
    </xf>
    <xf numFmtId="176" fontId="65" fillId="0" borderId="4" xfId="0" applyNumberFormat="1" applyFont="1" applyFill="1" applyBorder="1">
      <alignment vertical="center"/>
    </xf>
    <xf numFmtId="176" fontId="38" fillId="0" borderId="4" xfId="55" applyFont="1" applyFill="1" applyBorder="1" applyAlignment="1" applyProtection="1">
      <alignment horizontal="center" vertical="center"/>
    </xf>
    <xf numFmtId="176" fontId="164" fillId="0" borderId="4" xfId="0" applyNumberFormat="1" applyFont="1" applyFill="1" applyBorder="1">
      <alignment vertical="center"/>
    </xf>
    <xf numFmtId="176" fontId="164" fillId="0" borderId="4" xfId="0" applyNumberFormat="1" applyFont="1" applyFill="1" applyBorder="1" applyAlignment="1">
      <alignment horizontal="center" vertical="center"/>
    </xf>
    <xf numFmtId="176" fontId="164" fillId="0" borderId="8" xfId="0" applyNumberFormat="1" applyFont="1" applyFill="1" applyBorder="1" applyAlignment="1">
      <alignment vertical="center"/>
    </xf>
    <xf numFmtId="176" fontId="69" fillId="0" borderId="5" xfId="0" applyNumberFormat="1" applyFont="1" applyBorder="1" applyAlignment="1">
      <alignment horizontal="center" vertical="center" wrapText="1"/>
    </xf>
    <xf numFmtId="176" fontId="65" fillId="0" borderId="6" xfId="0" applyNumberFormat="1" applyFont="1" applyFill="1" applyBorder="1">
      <alignment vertical="center"/>
    </xf>
    <xf numFmtId="204" fontId="158" fillId="0" borderId="45" xfId="0" applyNumberFormat="1" applyFont="1" applyBorder="1" applyAlignment="1">
      <alignment horizontal="center" vertical="center" wrapText="1"/>
    </xf>
    <xf numFmtId="176" fontId="65" fillId="0" borderId="47" xfId="0" applyNumberFormat="1" applyFont="1" applyFill="1" applyBorder="1" applyAlignment="1">
      <alignment horizontal="center" vertical="center"/>
    </xf>
    <xf numFmtId="176" fontId="38" fillId="0" borderId="47" xfId="55" applyNumberFormat="1" applyFont="1" applyFill="1" applyBorder="1" applyAlignment="1" applyProtection="1">
      <alignment horizontal="center" vertical="center"/>
    </xf>
    <xf numFmtId="204" fontId="69" fillId="0" borderId="5" xfId="0" applyNumberFormat="1" applyFont="1" applyBorder="1" applyAlignment="1">
      <alignment horizontal="center" vertical="center" wrapText="1"/>
    </xf>
    <xf numFmtId="176" fontId="65" fillId="0" borderId="6" xfId="0" applyNumberFormat="1" applyFont="1" applyFill="1" applyBorder="1" applyAlignment="1">
      <alignment horizontal="center" vertical="center"/>
    </xf>
  </cellXfs>
  <cellStyles count="1783">
    <cellStyle name="常规" xfId="0" builtinId="0"/>
    <cellStyle name="常规 3 32" xfId="1"/>
    <cellStyle name="常规 135 3" xfId="2"/>
    <cellStyle name="常规 140 3" xfId="3"/>
    <cellStyle name="常规 3 27" xfId="4"/>
    <cellStyle name="货币[0]" xfId="5" builtinId="7"/>
    <cellStyle name="好_批量上传模板 2" xfId="6"/>
    <cellStyle name="常规 110 4 2 2 2" xfId="7"/>
    <cellStyle name="Percent [0] 3" xfId="8"/>
    <cellStyle name="_全国服务范围_香港UPS出口费率表-2010年1月4日_东方联球整套2010-0107XYJ报价" xfId="9"/>
    <cellStyle name="60% - 强调文字颜色 4 3" xfId="10"/>
    <cellStyle name="差_City-link_同行价SZT" xfId="11"/>
    <cellStyle name="千位分隔 19" xfId="12"/>
    <cellStyle name="好_DHLH代理报价-110" xfId="13"/>
    <cellStyle name="_方周，7月份远东报价" xfId="14"/>
    <cellStyle name="_1831" xfId="15"/>
    <cellStyle name="20% - 强调文字颜色 3" xfId="16" builtinId="38"/>
    <cellStyle name="常规_价格-1" xfId="17"/>
    <cellStyle name="Normal 3 2 2" xfId="18"/>
    <cellStyle name="_东方联球12-13新增价格" xfId="19"/>
    <cellStyle name="输入" xfId="20" builtinId="20"/>
    <cellStyle name="常规 44" xfId="21"/>
    <cellStyle name="常规 39" xfId="22"/>
    <cellStyle name="货币" xfId="23" builtinId="4"/>
    <cellStyle name="40% - 强调文字颜色 1 13" xfId="24"/>
    <cellStyle name="_DHL特价D1" xfId="25"/>
    <cellStyle name="常规 149 2" xfId="26"/>
    <cellStyle name="常规 2 2 4" xfId="27"/>
    <cellStyle name="args.style" xfId="28"/>
    <cellStyle name="_ET_STYLE_NoName_00_ 9" xfId="29"/>
    <cellStyle name="常规 3 4 3" xfId="30"/>
    <cellStyle name="千位分隔[0]" xfId="31" builtinId="6"/>
    <cellStyle name="千位分隔 2 6" xfId="32"/>
    <cellStyle name="常规 60_UHD" xfId="33"/>
    <cellStyle name="常规 55_UHD" xfId="34"/>
    <cellStyle name="常规 125 2" xfId="35"/>
    <cellStyle name="常规 130 2" xfId="36"/>
    <cellStyle name="常规 31 2" xfId="37"/>
    <cellStyle name="Calc Percent (1)" xfId="38"/>
    <cellStyle name="20% - 輔色4" xfId="39"/>
    <cellStyle name="常规 26 2" xfId="40"/>
    <cellStyle name="40% - 强调文字颜色 3" xfId="41" builtinId="39"/>
    <cellStyle name="40% - 輔色2" xfId="42"/>
    <cellStyle name="差" xfId="43" builtinId="27"/>
    <cellStyle name="常规 7 3" xfId="44"/>
    <cellStyle name="千位分隔" xfId="45" builtinId="3"/>
    <cellStyle name="_国内件服务区域表1128_香港UPS出口费率表-2010年1月4日" xfId="46"/>
    <cellStyle name="_Sheet1_DHL.HK.SX(2009.06给世必达）" xfId="47"/>
    <cellStyle name="60% - 强调文字颜色 3" xfId="48" builtinId="40"/>
    <cellStyle name="超链接 15 2 2 2" xfId="49"/>
    <cellStyle name="_12月2号6点起生效报价" xfId="50"/>
    <cellStyle name="常规 127 2" xfId="51"/>
    <cellStyle name="常规 132 2" xfId="52"/>
    <cellStyle name="常规 3 6 3" xfId="53"/>
    <cellStyle name="Legal 8½ x 14 in 2" xfId="54"/>
    <cellStyle name="超链接" xfId="55" builtinId="8"/>
    <cellStyle name="百分比" xfId="56" builtinId="5"/>
    <cellStyle name="60% - 强调文字颜色 3 13" xfId="57"/>
    <cellStyle name="_Book2" xfId="58"/>
    <cellStyle name="常规 2 7 3" xfId="59"/>
    <cellStyle name="已访问的超链接" xfId="60" builtinId="9"/>
    <cellStyle name="常规 6 13" xfId="61"/>
    <cellStyle name="60% - 强调文字颜色 2 3" xfId="62"/>
    <cellStyle name="注释" xfId="63" builtinId="10"/>
    <cellStyle name="PrePop Units (1)" xfId="64"/>
    <cellStyle name="60% - 强调文字颜色 2" xfId="65" builtinId="36"/>
    <cellStyle name="Entered" xfId="66"/>
    <cellStyle name="标题 4" xfId="67" builtinId="19"/>
    <cellStyle name="解释性文本 2 2" xfId="68"/>
    <cellStyle name="Comma 2" xfId="69"/>
    <cellStyle name="常规 6 5" xfId="70"/>
    <cellStyle name="_ET_STYLE_NoName_00_ 4" xfId="71"/>
    <cellStyle name="警告文本" xfId="72" builtinId="11"/>
    <cellStyle name="常规 5 2" xfId="73"/>
    <cellStyle name="常规 137" xfId="74"/>
    <cellStyle name="常规 142" xfId="75"/>
    <cellStyle name="Calc Units (0)" xfId="76"/>
    <cellStyle name="标题" xfId="77" builtinId="15"/>
    <cellStyle name="强调文字颜色 2 13" xfId="78"/>
    <cellStyle name="_南美非洲特惠2" xfId="79"/>
    <cellStyle name="_12月3号起报价" xfId="80"/>
    <cellStyle name="解释性文本" xfId="81" builtinId="53"/>
    <cellStyle name="标题 1" xfId="82" builtinId="16"/>
    <cellStyle name="常规 5 2 2" xfId="83"/>
    <cellStyle name="常规 137 2" xfId="84"/>
    <cellStyle name="常规 142 2" xfId="85"/>
    <cellStyle name="0,0_x000d__x000a_NA_x000d__x000a_" xfId="86"/>
    <cellStyle name="差 2 10" xfId="87"/>
    <cellStyle name="标题 2" xfId="88" builtinId="17"/>
    <cellStyle name="常规 19_UHD" xfId="89"/>
    <cellStyle name="常规 24_UHD" xfId="90"/>
    <cellStyle name="60% - 强调文字颜色 1" xfId="91" builtinId="32"/>
    <cellStyle name="标题 3" xfId="92" builtinId="18"/>
    <cellStyle name="差_YFH给LQ DHL.HK.TW.A（2009.08.24)降价修正" xfId="93"/>
    <cellStyle name="60% - 强调文字颜色 4" xfId="94" builtinId="44"/>
    <cellStyle name="常规 90" xfId="95"/>
    <cellStyle name="常规 85" xfId="96"/>
    <cellStyle name="输出" xfId="97" builtinId="21"/>
    <cellStyle name="计算" xfId="98" builtinId="22"/>
    <cellStyle name="Input_DHLY报价" xfId="99"/>
    <cellStyle name="常规 31" xfId="100"/>
    <cellStyle name="常规 26" xfId="101"/>
    <cellStyle name="Input" xfId="102"/>
    <cellStyle name="40% - 强调文字颜色 4 2" xfId="103"/>
    <cellStyle name="差 2 9" xfId="104"/>
    <cellStyle name="检查单元格" xfId="105" builtinId="23"/>
    <cellStyle name="Link Units (1)" xfId="106"/>
    <cellStyle name="20% - 强调文字颜色 6" xfId="107" builtinId="50"/>
    <cellStyle name="链接单元格 8" xfId="108"/>
    <cellStyle name="常规 8 3" xfId="109"/>
    <cellStyle name="Normal 3 2 5" xfId="110"/>
    <cellStyle name="Comma [00] 2" xfId="111"/>
    <cellStyle name="强调文字颜色 2" xfId="112" builtinId="33"/>
    <cellStyle name="Percent [0] 2 2 2" xfId="113"/>
    <cellStyle name="链接单元格" xfId="114" builtinId="24"/>
    <cellStyle name="常规 6 2 3" xfId="115"/>
    <cellStyle name="HEADINGS" xfId="116"/>
    <cellStyle name="常规 107 2" xfId="117"/>
    <cellStyle name="常规 112 2" xfId="118"/>
    <cellStyle name="Enter Units (0)" xfId="119"/>
    <cellStyle name="汇总" xfId="120" builtinId="25"/>
    <cellStyle name="常规 72_UHD" xfId="121"/>
    <cellStyle name="常规 67_UHD" xfId="122"/>
    <cellStyle name="好" xfId="123" builtinId="26"/>
    <cellStyle name="輸入" xfId="124"/>
    <cellStyle name="_ET_STYLE_NoName_00__HKDHL+HK-YH" xfId="125"/>
    <cellStyle name="Normal 3 2 2 3" xfId="126"/>
    <cellStyle name="Heading 3" xfId="127"/>
    <cellStyle name="常规 118 5" xfId="128"/>
    <cellStyle name="适中 8" xfId="129"/>
    <cellStyle name="20% - 强调文字颜色 3 3" xfId="130"/>
    <cellStyle name="适中" xfId="131" builtinId="28"/>
    <cellStyle name="常规 116 2 2 3" xfId="132"/>
    <cellStyle name="_华南区成本报价汇总（09.06)" xfId="133"/>
    <cellStyle name="20% - 强调文字颜色 5" xfId="134" builtinId="46"/>
    <cellStyle name="好_DHJO文件特惠 3" xfId="135"/>
    <cellStyle name="常规 8 2" xfId="136"/>
    <cellStyle name="Normal 3 2 4" xfId="137"/>
    <cellStyle name="stlRateSize" xfId="138"/>
    <cellStyle name="强调文字颜色 1" xfId="139" builtinId="29"/>
    <cellStyle name="警告文字" xfId="140"/>
    <cellStyle name="Link Units (0)" xfId="141"/>
    <cellStyle name="20% - 强调文字颜色 1" xfId="142" builtinId="30"/>
    <cellStyle name="链接单元格 3" xfId="143"/>
    <cellStyle name="超链接 8 2" xfId="144"/>
    <cellStyle name="_12月2号起报价" xfId="145"/>
    <cellStyle name="Normal_BANDV1" xfId="146"/>
    <cellStyle name="20% - 輔色2" xfId="147"/>
    <cellStyle name="40% - 强调文字颜色 1" xfId="148" builtinId="31"/>
    <cellStyle name="标题 5 4" xfId="149"/>
    <cellStyle name="20% - 强调文字颜色 2" xfId="150" builtinId="34"/>
    <cellStyle name="20% - 輔色3" xfId="151"/>
    <cellStyle name="40% - 强调文字颜色 2" xfId="152" builtinId="35"/>
    <cellStyle name="标题 5 5" xfId="153"/>
    <cellStyle name="_ET_STYLE_NoName_00__香港FEDEX大货特惠" xfId="154"/>
    <cellStyle name="Comma [00] 3" xfId="155"/>
    <cellStyle name="常规 170" xfId="156"/>
    <cellStyle name="强调文字颜色 3" xfId="157" builtinId="37"/>
    <cellStyle name="超链接 3 14" xfId="158"/>
    <cellStyle name="_DHL.HK.OU及DHL.HK.OU特价(20090215)华南" xfId="159"/>
    <cellStyle name="常规 3 8 2" xfId="160"/>
    <cellStyle name="PSChar" xfId="161"/>
    <cellStyle name="强调文字颜色 4" xfId="162" builtinId="41"/>
    <cellStyle name="常规 94_UHD" xfId="163"/>
    <cellStyle name="常规 89_UHD" xfId="164"/>
    <cellStyle name="_UPS.HK.C及DHL.HK.A(2009.07.04)华南站点" xfId="165"/>
    <cellStyle name="常规 171" xfId="166"/>
    <cellStyle name="千位分隔 2 6 3" xfId="167"/>
    <cellStyle name="標題" xfId="168"/>
    <cellStyle name="20% - 强调文字颜色 4" xfId="169" builtinId="42"/>
    <cellStyle name="好_DHJO文件特惠 2" xfId="170"/>
    <cellStyle name="Normal 3 2 3" xfId="171"/>
    <cellStyle name="常规 31 3" xfId="172"/>
    <cellStyle name="20% - 輔色5" xfId="173"/>
    <cellStyle name="常规 26 3" xfId="174"/>
    <cellStyle name="40% - 强调文字颜色 4" xfId="175" builtinId="43"/>
    <cellStyle name="_国内件服务区域表1128_东方联球整套2010-0204协议报价" xfId="176"/>
    <cellStyle name="常规 3 8 3" xfId="177"/>
    <cellStyle name="强调文字颜色 5" xfId="178" builtinId="45"/>
    <cellStyle name="超链接 3 16" xfId="179"/>
    <cellStyle name="差_1831" xfId="180"/>
    <cellStyle name="常规 129 2" xfId="181"/>
    <cellStyle name="常规 134 2" xfId="182"/>
    <cellStyle name="20% - 輔色6" xfId="183"/>
    <cellStyle name="40% - 强调文字颜色 5" xfId="184" builtinId="47"/>
    <cellStyle name="60% - 强调文字颜色 5" xfId="185" builtinId="48"/>
    <cellStyle name="差_DHLM报价" xfId="186"/>
    <cellStyle name="强调文字颜色 6" xfId="187" builtinId="49"/>
    <cellStyle name="常规 129 3" xfId="188"/>
    <cellStyle name="常规 134 3" xfId="189"/>
    <cellStyle name="40% - 强调文字颜色 6" xfId="190" builtinId="51"/>
    <cellStyle name="_TNT-2008同行价格-计算公式" xfId="191"/>
    <cellStyle name="60% - 强调文字颜色 6" xfId="192" builtinId="52"/>
    <cellStyle name="_2007年标准价格--0919_香港UPS出口费率表-2010年1月4日" xfId="193"/>
    <cellStyle name="差_DHLH代理报价-110 2" xfId="194"/>
    <cellStyle name="常规 2 8 3" xfId="195"/>
    <cellStyle name="_11月同行报价报价" xfId="196"/>
    <cellStyle name="Comma  - Style7" xfId="197"/>
    <cellStyle name="常规 52 3" xfId="198"/>
    <cellStyle name="常规 47 3" xfId="199"/>
    <cellStyle name="_090501-深圳联中DHL结算价--SE755910" xfId="200"/>
    <cellStyle name="常规 139 3" xfId="201"/>
    <cellStyle name="常规 144 3" xfId="202"/>
    <cellStyle name="常规 62_UHD" xfId="203"/>
    <cellStyle name="常规 57_UHD" xfId="204"/>
    <cellStyle name="_0100" xfId="205"/>
    <cellStyle name="常规 70 2" xfId="206"/>
    <cellStyle name="常规 65 2" xfId="207"/>
    <cellStyle name="W鋒rung [0]_Mappe2" xfId="208"/>
    <cellStyle name="超链接 3 2 2 2" xfId="209"/>
    <cellStyle name="_DHL文件价格-KCS" xfId="210"/>
    <cellStyle name="_090723DHL.HK.OU.B及DHL.HK.OU.E(华南)" xfId="211"/>
    <cellStyle name="_联邦特惠价_THA" xfId="212"/>
    <cellStyle name="_12月2号6点起生效报价_东方联球整套2010-0204协议报价" xfId="213"/>
    <cellStyle name="Output" xfId="214"/>
    <cellStyle name="_大陆DHL10月1日生效VIP" xfId="215"/>
    <cellStyle name="_2007年标准价格--0919" xfId="216"/>
    <cellStyle name="Comma1 - Style1" xfId="217"/>
    <cellStyle name="0,0_x000a__x000a_NA_x000a__x000a_" xfId="218"/>
    <cellStyle name="_12月2号起报价_东方联球整套2010-0204协议报价" xfId="219"/>
    <cellStyle name="Dezimal [0]_Mappe2" xfId="220"/>
    <cellStyle name="_COE底价" xfId="221"/>
    <cellStyle name="_2007年标准价格--0919_东方联球整套2010-0204协议报价" xfId="222"/>
    <cellStyle name="常规 12 3" xfId="223"/>
    <cellStyle name="常规 93 2" xfId="224"/>
    <cellStyle name="常规 88 2" xfId="225"/>
    <cellStyle name="_顺成李小姐11月19更新报价" xfId="226"/>
    <cellStyle name="Currency1" xfId="227"/>
    <cellStyle name="差_YFH给LQ DHL(1).HK.TW.A及DHL.HK.A价格更新(2009.08.24)" xfId="228"/>
    <cellStyle name="超链接 3 2 2 2 3" xfId="229"/>
    <cellStyle name="60% - 輔色6" xfId="230"/>
    <cellStyle name="_2007年标准价格--0919_香港UPS出口费率表-2010年1月4日_东方联球整套2010-0107XYJ报价" xfId="231"/>
    <cellStyle name="常规 13" xfId="232"/>
    <cellStyle name="_2008-12-1 YQUSA-2" xfId="233"/>
    <cellStyle name="超链接 5 2 2" xfId="234"/>
    <cellStyle name="RevList" xfId="235"/>
    <cellStyle name="常规 128 2" xfId="236"/>
    <cellStyle name="常规 133 2" xfId="237"/>
    <cellStyle name="常规 3 7 3" xfId="238"/>
    <cellStyle name="_2008-12-1 YQUSA-2_THA" xfId="239"/>
    <cellStyle name="_2008-12-1 YQUSA-2_UHD" xfId="240"/>
    <cellStyle name="Link Currency (2)" xfId="241"/>
    <cellStyle name="差 2 8" xfId="242"/>
    <cellStyle name="_C2" xfId="243"/>
    <cellStyle name="检查单元格 2 2" xfId="244"/>
    <cellStyle name="常规 108" xfId="245"/>
    <cellStyle name="常规 113" xfId="246"/>
    <cellStyle name="常规 36 4" xfId="247"/>
    <cellStyle name="_COE国内服务区域表（始发站广东）071129-同行" xfId="248"/>
    <cellStyle name="_COE国内服务区域表（始发站广东）071129-同行_东方联球整套2010-0204协议报价" xfId="249"/>
    <cellStyle name="常规 96" xfId="250"/>
    <cellStyle name="Grey" xfId="251"/>
    <cellStyle name="0,0_x000d__x000a_NA_x000d__x000a_ 2" xfId="252"/>
    <cellStyle name="_中国DHL从2009年11月10日生效的报价（北京王栋）" xfId="253"/>
    <cellStyle name="_COE国内服务区域表（始发站广东）071129-同行_香港UPS出口费率表-2010年1月4日" xfId="254"/>
    <cellStyle name="_COE国内服务区域表（始发站广东）071129-同行_香港UPS出口费率表-2010年1月4日_东方联球整套2010-0107XYJ报价" xfId="255"/>
    <cellStyle name="SHADEDSTORES 2" xfId="256"/>
    <cellStyle name="table subheads" xfId="257"/>
    <cellStyle name="超链接 34" xfId="258"/>
    <cellStyle name="_ET_STYLE_NoName_00__均辉2011年3.31报价SZ111" xfId="259"/>
    <cellStyle name="_COE国内服务区域表（始发站广东）071129-直客" xfId="260"/>
    <cellStyle name="_COE国内服务区域表（始发站广东）071129-直客_东方联球整套2010-0204协议报价" xfId="261"/>
    <cellStyle name="标题 1 4" xfId="262"/>
    <cellStyle name="一般 22" xfId="263"/>
    <cellStyle name="_ET_STYLE_NoName_00__日本专线_4" xfId="264"/>
    <cellStyle name="_COE国内服务区域表（始发站广东）071129-直客_香港UPS出口费率表-2010年1月4日" xfId="265"/>
    <cellStyle name="_COE国内服务区域表（始发站广东）071129-直客_香港UPS出口费率表-2010年1月4日_东方联球整套2010-0107XYJ报价" xfId="266"/>
    <cellStyle name="常规 32" xfId="267"/>
    <cellStyle name="常规 27" xfId="268"/>
    <cellStyle name="_Coloader Tariff (28 Zone) YFHEX_eff 091109(查表)" xfId="269"/>
    <cellStyle name="超链接 6 2" xfId="270"/>
    <cellStyle name="_DHLY报价_THA" xfId="271"/>
    <cellStyle name="_Comparative Pricing Model_JP" xfId="272"/>
    <cellStyle name="_DHL.CN.A 2009.11.01更新(数据分析对照表)" xfId="273"/>
    <cellStyle name="常规 81 3" xfId="274"/>
    <cellStyle name="常规 76 3" xfId="275"/>
    <cellStyle name="_DHL.HK" xfId="276"/>
    <cellStyle name="_DHL.HK.3P 给三鑫(20090101)" xfId="277"/>
    <cellStyle name="_ET_STYLE_NoName_00__日本专线_14" xfId="278"/>
    <cellStyle name="_DHL.HK.DF(原飞航给三鑫）" xfId="279"/>
    <cellStyle name="_DHL.HK.DF(原飞航给世必达）" xfId="280"/>
    <cellStyle name="Normal_!!!GO" xfId="281"/>
    <cellStyle name="_DHL.HK.KR.C及DHL.HK.A （2009.07.01 同行价）含中港以此为准" xfId="282"/>
    <cellStyle name="_DHL.SZ.OU (20081014)" xfId="283"/>
    <cellStyle name="常规 81" xfId="284"/>
    <cellStyle name="常规 76" xfId="285"/>
    <cellStyle name="Normal_HK_IEEXPT_Special 2 2" xfId="286"/>
    <cellStyle name="超链接 8" xfId="287"/>
    <cellStyle name="20% - 强调文字颜色 2 5 3 3 2" xfId="288"/>
    <cellStyle name="_DHLY报价" xfId="289"/>
    <cellStyle name="60% - 輔色2" xfId="290"/>
    <cellStyle name="_ET_STYLE_NoName_00__联中11月11日" xfId="291"/>
    <cellStyle name="_电子烟全套报价8-23_THA" xfId="292"/>
    <cellStyle name="_DHLY报价_UHD" xfId="293"/>
    <cellStyle name="_DHL代理价" xfId="294"/>
    <cellStyle name="_DHL特价D1_THA" xfId="295"/>
    <cellStyle name="常规 44_UHD" xfId="296"/>
    <cellStyle name="常规 39_UHD" xfId="297"/>
    <cellStyle name="Monétaire_!!!GO" xfId="298"/>
    <cellStyle name="_FEDEX小货价格表" xfId="299"/>
    <cellStyle name="_DHL特价D1_UHD" xfId="300"/>
    <cellStyle name="常规 116 2 2 2 8 2" xfId="301"/>
    <cellStyle name="常规 40" xfId="302"/>
    <cellStyle name="常规 35" xfId="303"/>
    <cellStyle name="差_DHJO文件特惠" xfId="304"/>
    <cellStyle name="千位分隔 2 14" xfId="305"/>
    <cellStyle name="_DHL文件价格-KCS_THA" xfId="306"/>
    <cellStyle name="常规 3 2 4" xfId="307"/>
    <cellStyle name="Heading 1" xfId="308"/>
    <cellStyle name="常规 118 3" xfId="309"/>
    <cellStyle name="常规 123 3" xfId="310"/>
    <cellStyle name="_DHL文件价格-KCS_UHD" xfId="311"/>
    <cellStyle name="40% - 强调文字颜色 6 13" xfId="312"/>
    <cellStyle name="Milliers_!!!GO" xfId="313"/>
    <cellStyle name="_DHP大货促销价－080728 散客价" xfId="314"/>
    <cellStyle name="Comma  - Style2" xfId="315"/>
    <cellStyle name="_东方联球10月31号起代理价" xfId="316"/>
    <cellStyle name="_DHP大货促销价－080806 散客价" xfId="317"/>
    <cellStyle name="_重货报价_DHL.HK.SX(2009.06给世必达）" xfId="318"/>
    <cellStyle name="常规 2 2 4 2" xfId="319"/>
    <cellStyle name="常规 44 2" xfId="320"/>
    <cellStyle name="常规 39 2" xfId="321"/>
    <cellStyle name="差_YFH给LQ DHL(1).HK.TW.A及DHL.HK.A价格更新(2009.08.24)_4月顺成UPS红蓝单特惠" xfId="322"/>
    <cellStyle name="_DH美线大货促销价20080620" xfId="323"/>
    <cellStyle name="_ET_STYLE_NoName_00_" xfId="324"/>
    <cellStyle name="好_DHLY报价 3" xfId="325"/>
    <cellStyle name="常规 8" xfId="326"/>
    <cellStyle name="stlEndLink" xfId="327"/>
    <cellStyle name="常规 6 15" xfId="328"/>
    <cellStyle name="_ET_STYLE_NoName_00_ 10" xfId="329"/>
    <cellStyle name="常规 6 3" xfId="330"/>
    <cellStyle name="_ET_STYLE_NoName_00_ 2" xfId="331"/>
    <cellStyle name="常规 104_UHD" xfId="332"/>
    <cellStyle name="常规 6 4" xfId="333"/>
    <cellStyle name="_ET_STYLE_NoName_00_ 3" xfId="334"/>
    <cellStyle name="常规 6 6" xfId="335"/>
    <cellStyle name="_ET_STYLE_NoName_00_ 5" xfId="336"/>
    <cellStyle name="Legal 8?x 14 in" xfId="337"/>
    <cellStyle name="常规 6 7" xfId="338"/>
    <cellStyle name="_ET_STYLE_NoName_00_ 6" xfId="339"/>
    <cellStyle name="常规 6 8" xfId="340"/>
    <cellStyle name="HEADINGSTOP" xfId="341"/>
    <cellStyle name="_ET_STYLE_NoName_00_ 7" xfId="342"/>
    <cellStyle name="常规 6 9" xfId="343"/>
    <cellStyle name="_ET_STYLE_NoName_00_ 8" xfId="344"/>
    <cellStyle name="差_DHLM报价 3" xfId="345"/>
    <cellStyle name="60% - 强调文字颜色 5 3" xfId="346"/>
    <cellStyle name="_ET_STYLE_NoName_00__111" xfId="347"/>
    <cellStyle name="_ET_STYLE_NoName_00__CN-EMS" xfId="348"/>
    <cellStyle name="常规 72" xfId="349"/>
    <cellStyle name="常规 67" xfId="350"/>
    <cellStyle name="_ET_STYLE_NoName_00__DHL.HK.SX 20090506YFH给均辉的价格" xfId="351"/>
    <cellStyle name="常规 109 3" xfId="352"/>
    <cellStyle name="常规 114 3" xfId="353"/>
    <cellStyle name="警告文本 2" xfId="354"/>
    <cellStyle name="超链接 3 2 4" xfId="355"/>
    <cellStyle name="40% - Accent5" xfId="356"/>
    <cellStyle name="强调文字颜色 3 2" xfId="357"/>
    <cellStyle name="_ET_STYLE_NoName_00__DHL.HK.SX(2009.06给世必达）" xfId="358"/>
    <cellStyle name="Normal 3 2 3 2" xfId="359"/>
    <cellStyle name="_ET_STYLE_NoName_00__DHLY报价" xfId="360"/>
    <cellStyle name="常规 119 4" xfId="361"/>
    <cellStyle name="常规 3 3 5" xfId="362"/>
    <cellStyle name="20% - 强调文字颜色 4 2" xfId="363"/>
    <cellStyle name="常规 12 2" xfId="364"/>
    <cellStyle name="_ET_STYLE_NoName_00__HK 联邦大货特价" xfId="365"/>
    <cellStyle name="_ET_STYLE_NoName_00__kawa十二月份价格系列0812(VIP价格）" xfId="366"/>
    <cellStyle name="Normal 3 2 3 3" xfId="367"/>
    <cellStyle name="_ET_STYLE_NoName_00__Sheet1" xfId="368"/>
    <cellStyle name="常规 119 5" xfId="369"/>
    <cellStyle name="Monétaire [0]_!!!GO" xfId="370"/>
    <cellStyle name="20% - 强调文字颜色 4 3" xfId="371"/>
    <cellStyle name="60% - 强调文字颜色 2 13" xfId="372"/>
    <cellStyle name="_ET_STYLE_NoName_00__Sheet13" xfId="373"/>
    <cellStyle name="常规 2 2 3" xfId="374"/>
    <cellStyle name="一般 21" xfId="375"/>
    <cellStyle name="_东方联球11月报价更新版11-7日14点之后" xfId="376"/>
    <cellStyle name="_ET_STYLE_NoName_00__Sheet17" xfId="377"/>
    <cellStyle name="常规 2 2 7" xfId="378"/>
    <cellStyle name="常规_香港UPS分区表" xfId="379"/>
    <cellStyle name="标题 1 3" xfId="380"/>
    <cellStyle name="_ET_STYLE_NoName_00__Sheet23_2" xfId="381"/>
    <cellStyle name="一般 23" xfId="382"/>
    <cellStyle name="一般 18" xfId="383"/>
    <cellStyle name="_ET_STYLE_NoName_00__日本专线_5" xfId="384"/>
    <cellStyle name="_ET_STYLE_NoName_00__Sheet24" xfId="385"/>
    <cellStyle name="40% - 强调文字颜色 5 3" xfId="386"/>
    <cellStyle name="_ET_STYLE_NoName_00__澳门联邦代理价" xfId="387"/>
    <cellStyle name="常规 110 4 2 2_THA" xfId="388"/>
    <cellStyle name="常规 99" xfId="389"/>
    <cellStyle name="_ET_STYLE_NoName_00__客户价格TNT全球价2011" xfId="390"/>
    <cellStyle name="SHADEDSTORES" xfId="391"/>
    <cellStyle name="_ET_STYLE_NoName_00__日本专线" xfId="392"/>
    <cellStyle name="_ET_STYLE_NoName_00__日本专线_1" xfId="393"/>
    <cellStyle name="常规 149 3" xfId="394"/>
    <cellStyle name="常规 2 2 5" xfId="395"/>
    <cellStyle name="_ET_STYLE_NoName_00__日本专线_10" xfId="396"/>
    <cellStyle name="常规 111 2 2 2" xfId="397"/>
    <cellStyle name="常规 121 2 7" xfId="398"/>
    <cellStyle name="_ET_STYLE_NoName_00__日本专线_11" xfId="399"/>
    <cellStyle name="常规 121 2 8" xfId="400"/>
    <cellStyle name="_大陆UPS同行促销价" xfId="401"/>
    <cellStyle name="_华南区成本报价汇总（09.07)" xfId="402"/>
    <cellStyle name="_ET_STYLE_NoName_00__日本专线_12" xfId="403"/>
    <cellStyle name="常规 121 2 9" xfId="404"/>
    <cellStyle name="常规 71_UHD" xfId="405"/>
    <cellStyle name="常规 66_UHD" xfId="406"/>
    <cellStyle name="Total" xfId="407"/>
    <cellStyle name="Link Units (2)" xfId="408"/>
    <cellStyle name="_ET_STYLE_NoName_00__日本专线_13" xfId="409"/>
    <cellStyle name="_ET_STYLE_NoName_00__日本专线_15" xfId="410"/>
    <cellStyle name="_ET_STYLE_NoName_00__日本专线_16" xfId="411"/>
    <cellStyle name="常规 50 3" xfId="412"/>
    <cellStyle name="常规 45 3" xfId="413"/>
    <cellStyle name="_华南区成本报价汇总（09.08)" xfId="414"/>
    <cellStyle name="差 2" xfId="415"/>
    <cellStyle name="_ET_STYLE_NoName_00__日本专线_17" xfId="416"/>
    <cellStyle name="9 2 2 2 2_THA" xfId="417"/>
    <cellStyle name="差 3" xfId="418"/>
    <cellStyle name="常规 100_UHD" xfId="419"/>
    <cellStyle name="_ET_STYLE_NoName_00__日本专线_18" xfId="420"/>
    <cellStyle name="Standard_AUFFOR95" xfId="421"/>
    <cellStyle name="一般 30" xfId="422"/>
    <cellStyle name="一般 25" xfId="423"/>
    <cellStyle name="_ET_STYLE_NoName_00__日本专线_7" xfId="424"/>
    <cellStyle name="常规 17 3" xfId="425"/>
    <cellStyle name="常规 22 3" xfId="426"/>
    <cellStyle name="常规 62" xfId="427"/>
    <cellStyle name="常规 57" xfId="428"/>
    <cellStyle name="_电子烟全套报价8-23_UHD" xfId="429"/>
    <cellStyle name="一般 26" xfId="430"/>
    <cellStyle name="_ET_STYLE_NoName_00__日本专线_8" xfId="431"/>
    <cellStyle name="40% - Accent1" xfId="432"/>
    <cellStyle name="标题 1 9" xfId="433"/>
    <cellStyle name="一般 32" xfId="434"/>
    <cellStyle name="一般 27" xfId="435"/>
    <cellStyle name="_ET_STYLE_NoName_00__日本专线_9" xfId="436"/>
    <cellStyle name="_ET_STYLE_NoName_00__香港DHL特惠" xfId="437"/>
    <cellStyle name="輸出" xfId="438"/>
    <cellStyle name="标题 4 3" xfId="439"/>
    <cellStyle name="Comma 2 3" xfId="440"/>
    <cellStyle name="汇总 2 2" xfId="441"/>
    <cellStyle name="_ET_STYLE_NoName_00__香港DHL特惠价" xfId="442"/>
    <cellStyle name="Œ…‹æØ‚è_laroux" xfId="443"/>
    <cellStyle name="强调文字颜色 3 13" xfId="444"/>
    <cellStyle name="_ET_STYLE_NoName_00__香港TNT特惠价" xfId="445"/>
    <cellStyle name="40% - 輔色4" xfId="446"/>
    <cellStyle name="超链接 3 6" xfId="447"/>
    <cellStyle name="_ET_STYLE_NoName_00__香港UPS价格" xfId="448"/>
    <cellStyle name="常规 3 2" xfId="449"/>
    <cellStyle name="_ET_STYLE_NoName_00__香港UPS价格_1" xfId="450"/>
    <cellStyle name="_FEDEX.MO及UPS.CN.A和新线路DHL.HK.JH.A价格调整（华东站点）" xfId="451"/>
    <cellStyle name="Accent4" xfId="452"/>
    <cellStyle name="_GML(VIP客户)10月13日大陆FEDEX特惠价格" xfId="453"/>
    <cellStyle name="Accent1" xfId="454"/>
    <cellStyle name="常规 9 2" xfId="455"/>
    <cellStyle name="40% - 强调文字颜色 1 3" xfId="456"/>
    <cellStyle name="_GML(VIP客户)10月13日大陆FEDEX特惠价格_THA" xfId="457"/>
    <cellStyle name="常规 111 2 2" xfId="458"/>
    <cellStyle name="Warning Text" xfId="459"/>
    <cellStyle name="常规 84 3" xfId="460"/>
    <cellStyle name="常规 79 3" xfId="461"/>
    <cellStyle name="_GML(VIP客户)10月13日大陆FEDEX特惠价格_UHD" xfId="462"/>
    <cellStyle name="差_Sheet1 2 2" xfId="463"/>
    <cellStyle name="一般 43" xfId="464"/>
    <cellStyle name="一般 38" xfId="465"/>
    <cellStyle name="常规 5 11" xfId="466"/>
    <cellStyle name="_GYD12月香港DHL特惠报价" xfId="467"/>
    <cellStyle name="Good" xfId="468"/>
    <cellStyle name="常规 10" xfId="469"/>
    <cellStyle name="60% - 輔色3" xfId="470"/>
    <cellStyle name="W鋒rung_AUFFOR95" xfId="471"/>
    <cellStyle name="常规 113 2 2" xfId="472"/>
    <cellStyle name="常规 16 2" xfId="473"/>
    <cellStyle name="常规 21 2" xfId="474"/>
    <cellStyle name="超链接 9" xfId="475"/>
    <cellStyle name="20% - 强调文字颜色 2 5 3 3 3" xfId="476"/>
    <cellStyle name="_Sheet1" xfId="477"/>
    <cellStyle name="_Sheet1_1" xfId="478"/>
    <cellStyle name="常规 3 20 2" xfId="479"/>
    <cellStyle name="_Sheet1_DHL.HK.SX 20090506YFH给均辉的价格" xfId="480"/>
    <cellStyle name="_深圳TNT" xfId="481"/>
    <cellStyle name="_TNT COST与其他代理价对比" xfId="482"/>
    <cellStyle name="常规 3 24" xfId="483"/>
    <cellStyle name="_重货报价_原飞航给东方秀驿中转DHL参考价" xfId="484"/>
    <cellStyle name="常规 121 2 10" xfId="485"/>
    <cellStyle name="Comma  - Style4" xfId="486"/>
    <cellStyle name="_TNT服务分区表" xfId="487"/>
    <cellStyle name="_TNT价格" xfId="488"/>
    <cellStyle name="常规 5 2 5" xfId="489"/>
    <cellStyle name="Note 2" xfId="490"/>
    <cellStyle name="_YFH-HK.DHL" xfId="491"/>
    <cellStyle name="_东方联球10月份同行价TD" xfId="492"/>
    <cellStyle name="标题 5" xfId="493"/>
    <cellStyle name="Comma 3" xfId="494"/>
    <cellStyle name="超链接 4 2" xfId="495"/>
    <cellStyle name="_YFH给LQ DHL(1).HK.TW.A及DHL.HK.A价格更新(2009.08.24)" xfId="496"/>
    <cellStyle name="常规 74 3" xfId="497"/>
    <cellStyle name="常规 69 3" xfId="498"/>
    <cellStyle name="PrePop Currency (0)" xfId="499"/>
    <cellStyle name="_大陆DHL-B价" xfId="500"/>
    <cellStyle name="_大陆DHL成本价11-9" xfId="501"/>
    <cellStyle name="标题 5 3" xfId="502"/>
    <cellStyle name="好_DHJO文件特惠" xfId="503"/>
    <cellStyle name="Comma 3 3" xfId="504"/>
    <cellStyle name="20% - 輔色1" xfId="505"/>
    <cellStyle name="常规 91_UHD" xfId="506"/>
    <cellStyle name="常规 86_UHD" xfId="507"/>
    <cellStyle name="_大陆DHL代理价（SZ）" xfId="508"/>
    <cellStyle name="_电子烟全套报价8-23" xfId="509"/>
    <cellStyle name="Percent [00] 3" xfId="510"/>
    <cellStyle name="_东方联球11月报价更新版11-7日14点之后_东方联球整套2010-0204协议报价" xfId="511"/>
    <cellStyle name="Percent [0] 2" xfId="512"/>
    <cellStyle name="_东方联球12.21" xfId="513"/>
    <cellStyle name="_东方联球12.21_THA" xfId="514"/>
    <cellStyle name="Percent [0] 2_UHD" xfId="515"/>
    <cellStyle name="60% - Accent1" xfId="516"/>
    <cellStyle name="_东方联球12.21_UHD" xfId="517"/>
    <cellStyle name="常规 63 3" xfId="518"/>
    <cellStyle name="常规 58 3" xfId="519"/>
    <cellStyle name="_东方联球9-18起DHL报价xls" xfId="520"/>
    <cellStyle name="常规 2 4 2" xfId="521"/>
    <cellStyle name="_东方联球9月份同行价DDT" xfId="522"/>
    <cellStyle name="百分比 2 2" xfId="523"/>
    <cellStyle name="Enter Currency (2)" xfId="524"/>
    <cellStyle name="_东方联球9月份同行价DDT_DHLY报价" xfId="525"/>
    <cellStyle name="百分比 2 3" xfId="526"/>
    <cellStyle name="_东方联球9月份同行价DDT_Sheet1" xfId="527"/>
    <cellStyle name="輔色1" xfId="528"/>
    <cellStyle name="Currency [00]" xfId="529"/>
    <cellStyle name="_东方联球9月份中南美,非洲促销价9-4" xfId="530"/>
    <cellStyle name="千位分隔 2 4" xfId="531"/>
    <cellStyle name="Input [yellow]" xfId="532"/>
    <cellStyle name="常规 2 19" xfId="533"/>
    <cellStyle name="_方周，7月份远东报价_THA" xfId="534"/>
    <cellStyle name="常规 103_UHD" xfId="535"/>
    <cellStyle name="9 3" xfId="536"/>
    <cellStyle name="常规 126 3" xfId="537"/>
    <cellStyle name="常规 131 3" xfId="538"/>
    <cellStyle name="超链接 13" xfId="539"/>
    <cellStyle name="_方周，7月份远东报价_UHD" xfId="540"/>
    <cellStyle name="_给华南站点成本报价（2009年03月份）" xfId="541"/>
    <cellStyle name="常规 51_UHD" xfId="542"/>
    <cellStyle name="常规 46_UHD" xfId="543"/>
    <cellStyle name="常规 4 2" xfId="544"/>
    <cellStyle name="_国内件服务区域表1128" xfId="545"/>
    <cellStyle name="常规_Sheet1" xfId="546"/>
    <cellStyle name="regstoresfromspecstores" xfId="547"/>
    <cellStyle name="常规 2 12" xfId="548"/>
    <cellStyle name="_国内件服务区域表1128_香港UPS出口费率表-2010年1月4日_东方联球整套2010-0107XYJ报价" xfId="549"/>
    <cellStyle name="40% - 强调文字颜色 5 2" xfId="550"/>
    <cellStyle name="_华仁0909价格表公开价" xfId="551"/>
    <cellStyle name="常规 101_UHD" xfId="552"/>
    <cellStyle name="常规 5 9" xfId="553"/>
    <cellStyle name="_华仁09年10月VIP价" xfId="554"/>
    <cellStyle name="常规 149" xfId="555"/>
    <cellStyle name="_华仁11月3日同行价目表" xfId="556"/>
    <cellStyle name="常规 14" xfId="557"/>
    <cellStyle name="60% - 强调文字颜色 6 13" xfId="558"/>
    <cellStyle name="差_City-link_同行价SZT 3" xfId="559"/>
    <cellStyle name="常规 108 2" xfId="560"/>
    <cellStyle name="常规 113 2" xfId="561"/>
    <cellStyle name="常规 16" xfId="562"/>
    <cellStyle name="常规 21" xfId="563"/>
    <cellStyle name="好_DHLH代理报价-110 3" xfId="564"/>
    <cellStyle name="_华仁UPS特惠价11-27(to分公司、联球、航宇、星航、顺成、特航通）与23相同，增加了分公司等，减了升蓝和凯时达" xfId="565"/>
    <cellStyle name="常规 106_UHD" xfId="566"/>
    <cellStyle name="Percent [0] 2 3" xfId="567"/>
    <cellStyle name="常规 99_UHD" xfId="568"/>
    <cellStyle name="_全国服务范围_东方联球整套2010-0204协议报价" xfId="569"/>
    <cellStyle name="_华仁UPS特惠价1-6" xfId="570"/>
    <cellStyle name="_华仁分公司贸易价" xfId="571"/>
    <cellStyle name="常规 176" xfId="572"/>
    <cellStyle name="_华仁同行价09年11月" xfId="573"/>
    <cellStyle name="千位分隔 2" xfId="574"/>
    <cellStyle name="_华仁香港UPS特惠价(1)" xfId="575"/>
    <cellStyle name="_联邦特惠价" xfId="576"/>
    <cellStyle name="_联邦特惠价_UHD" xfId="577"/>
    <cellStyle name="常规 2 16" xfId="578"/>
    <cellStyle name="常规 2 21" xfId="579"/>
    <cellStyle name="Calc Percent (0)" xfId="580"/>
    <cellStyle name="_联中11月11日" xfId="581"/>
    <cellStyle name="_良亚代理价" xfId="582"/>
    <cellStyle name="常规 10 3" xfId="583"/>
    <cellStyle name="差_DHL.HK.SX 20090506YFH给均辉的价格" xfId="584"/>
    <cellStyle name="常规 17_UHD" xfId="585"/>
    <cellStyle name="常规 22_UHD" xfId="586"/>
    <cellStyle name="强调文字颜色 4 3" xfId="587"/>
    <cellStyle name="PSChar 3" xfId="588"/>
    <cellStyle name="60% - Accent6" xfId="589"/>
    <cellStyle name="_龙顺达" xfId="590"/>
    <cellStyle name="標題 3" xfId="591"/>
    <cellStyle name="常规 2 6" xfId="592"/>
    <cellStyle name="常规 34_UHD" xfId="593"/>
    <cellStyle name="_美国DHL账号-东方联球价格 (version 1)" xfId="594"/>
    <cellStyle name="_明驹深圳空运报价表2010 4 6" xfId="595"/>
    <cellStyle name="표준_3rd region update (041217)" xfId="596"/>
    <cellStyle name="常规 18 2" xfId="597"/>
    <cellStyle name="常规 23 2" xfId="598"/>
    <cellStyle name="_南美非洲特惠2_THA" xfId="599"/>
    <cellStyle name="_南美非洲特惠2_UHD" xfId="600"/>
    <cellStyle name="标题 3 9" xfId="601"/>
    <cellStyle name="_全国服务范围" xfId="602"/>
    <cellStyle name="_全国服务范围_香港UPS出口费率表-2010年1月4日" xfId="603"/>
    <cellStyle name="差 2 3" xfId="604"/>
    <cellStyle name="Linked Cells" xfId="605"/>
    <cellStyle name="_深联运报价更新汇总（2009.05月原飞航给深联运）" xfId="606"/>
    <cellStyle name="_顺成李小姐11月2最新执行报价CNDHL" xfId="607"/>
    <cellStyle name="40% - 强调文字颜色 4 3" xfId="608"/>
    <cellStyle name="常规 43 2" xfId="609"/>
    <cellStyle name="常规 38 2" xfId="610"/>
    <cellStyle name="_香港DHL标准价12-6" xfId="611"/>
    <cellStyle name="_香港DHL出口价" xfId="612"/>
    <cellStyle name="_香港DHL与大陆DHL的价格比较表" xfId="613"/>
    <cellStyle name="常规 136 2" xfId="614"/>
    <cellStyle name="常规 141 2" xfId="615"/>
    <cellStyle name="_新速-促销价100512_THA" xfId="616"/>
    <cellStyle name="_新速-促销价100512" xfId="617"/>
    <cellStyle name="20% - Accent4" xfId="618"/>
    <cellStyle name="_新速-促销价100512_UHD" xfId="619"/>
    <cellStyle name="常规 138 2" xfId="620"/>
    <cellStyle name="常规 143 2" xfId="621"/>
    <cellStyle name="_新线路DHL.HK.AU.EU（09.04.09起）华东" xfId="622"/>
    <cellStyle name="常规 112 6" xfId="623"/>
    <cellStyle name="_中国DHL从2009年11月01日生效的代理价格（更新）" xfId="624"/>
    <cellStyle name="千位分隔 2 2" xfId="625"/>
    <cellStyle name="_中际十月快递价格" xfId="626"/>
    <cellStyle name="常规 2 17" xfId="627"/>
    <cellStyle name="常规 2 22" xfId="628"/>
    <cellStyle name="_中转上海DHL开发票的价格表" xfId="629"/>
    <cellStyle name="好 2" xfId="630"/>
    <cellStyle name="_重货报价" xfId="631"/>
    <cellStyle name="标题 2 4" xfId="632"/>
    <cellStyle name="Normal_HK SPI (PT &amp; zone) (30 Apr 2003)_Band-R" xfId="633"/>
    <cellStyle name="常规 98" xfId="634"/>
    <cellStyle name="0,0_x000d__x000a_NA_x000d__x000a_ 4" xfId="635"/>
    <cellStyle name="常规 3 4 2" xfId="636"/>
    <cellStyle name="0,0_x000d__x000a_NA_x000d__x000a__THA" xfId="637"/>
    <cellStyle name="20% - Accent1" xfId="638"/>
    <cellStyle name="20% - Accent2" xfId="639"/>
    <cellStyle name="20% - Accent3" xfId="640"/>
    <cellStyle name="20% - Accent5" xfId="641"/>
    <cellStyle name="20% - Accent6" xfId="642"/>
    <cellStyle name="20% - 强调文字颜色 1 13" xfId="643"/>
    <cellStyle name="常规 116 4" xfId="644"/>
    <cellStyle name="20% - 强调文字颜色 1 2" xfId="645"/>
    <cellStyle name="差_Sheet1 5" xfId="646"/>
    <cellStyle name="20% - 强调文字颜色 1 3" xfId="647"/>
    <cellStyle name="差_Sheet1 6" xfId="648"/>
    <cellStyle name="20% - 强调文字颜色 2 13" xfId="649"/>
    <cellStyle name="20% - 强调文字颜色 2 2" xfId="650"/>
    <cellStyle name="常规 116 2 2 2 8" xfId="651"/>
    <cellStyle name="20% - 强调文字颜色 2 3" xfId="652"/>
    <cellStyle name="Comma0 - Style3" xfId="653"/>
    <cellStyle name="20% - 强调文字颜色 2 5 3 3" xfId="654"/>
    <cellStyle name="20% - 强调文字颜色 3 13" xfId="655"/>
    <cellStyle name="差_DHL.HK.SX(2009.06给世必达） 3" xfId="656"/>
    <cellStyle name="Comma  - Style1" xfId="657"/>
    <cellStyle name="Normal 3 2 2 2" xfId="658"/>
    <cellStyle name="Heading 2" xfId="659"/>
    <cellStyle name="常规 118 4" xfId="660"/>
    <cellStyle name="20% - 强调文字颜色 3 2" xfId="661"/>
    <cellStyle name="常规 116 2 2 2" xfId="662"/>
    <cellStyle name="20% - 强调文字颜色 5 13" xfId="663"/>
    <cellStyle name="20% - 强调文字颜色 4 13" xfId="664"/>
    <cellStyle name="20% - 强调文字颜色 5 2" xfId="665"/>
    <cellStyle name="20% - 强调文字颜色 5 3" xfId="666"/>
    <cellStyle name="Calc Currency (0)" xfId="667"/>
    <cellStyle name="20% - 强调文字颜色 6 13" xfId="668"/>
    <cellStyle name="常规 119" xfId="669"/>
    <cellStyle name="常规 124" xfId="670"/>
    <cellStyle name="千位分隔 21" xfId="671"/>
    <cellStyle name="千位分隔 16" xfId="672"/>
    <cellStyle name="9 2 2 2 2" xfId="673"/>
    <cellStyle name="超链接 14" xfId="674"/>
    <cellStyle name="20% - 强调文字颜色 6 2" xfId="675"/>
    <cellStyle name="超链接 20" xfId="676"/>
    <cellStyle name="超链接 15" xfId="677"/>
    <cellStyle name="20% - 强调文字颜色 6 3" xfId="678"/>
    <cellStyle name="40% - Accent2" xfId="679"/>
    <cellStyle name="超链接 3 2 2" xfId="680"/>
    <cellStyle name="40% - Accent3" xfId="681"/>
    <cellStyle name="常规 71" xfId="682"/>
    <cellStyle name="常规 66" xfId="683"/>
    <cellStyle name="常规 109 2" xfId="684"/>
    <cellStyle name="常规 114 2" xfId="685"/>
    <cellStyle name="超链接 3 2 3" xfId="686"/>
    <cellStyle name="Normal - Style1" xfId="687"/>
    <cellStyle name="40% - Accent4" xfId="688"/>
    <cellStyle name="警告文本 3" xfId="689"/>
    <cellStyle name="超链接 3 2 5" xfId="690"/>
    <cellStyle name="40% - Accent6" xfId="691"/>
    <cellStyle name="Normal 2 6" xfId="692"/>
    <cellStyle name="40% - 輔色1" xfId="693"/>
    <cellStyle name="9 2_UHD" xfId="694"/>
    <cellStyle name="40% - 輔色3" xfId="695"/>
    <cellStyle name="40% - 輔色5" xfId="696"/>
    <cellStyle name="40% - 輔色6" xfId="697"/>
    <cellStyle name="40% - 强调文字颜色 1 2" xfId="698"/>
    <cellStyle name="40% - 强调文字颜色 2 13" xfId="699"/>
    <cellStyle name="40% - 强调文字颜色 2 2" xfId="700"/>
    <cellStyle name="超链接 15 2 2 2_THA" xfId="701"/>
    <cellStyle name="40% - 强调文字颜色 2 3" xfId="702"/>
    <cellStyle name="40% - 强调文字颜色 3 13" xfId="703"/>
    <cellStyle name="常规 8_UHD" xfId="704"/>
    <cellStyle name="40% - 强调文字颜色 3 2" xfId="705"/>
    <cellStyle name="40% - 强调文字颜色 3 3" xfId="706"/>
    <cellStyle name="40% - 强调文字颜色 4 13" xfId="707"/>
    <cellStyle name="差_DHL.HK.SX(2009.06给世必达） 2" xfId="708"/>
    <cellStyle name="差_Sheet1_1" xfId="709"/>
    <cellStyle name="stlWgtIntl" xfId="710"/>
    <cellStyle name="40% - 强调文字颜色 5 13" xfId="711"/>
    <cellStyle name="标题 2 2 4" xfId="712"/>
    <cellStyle name="40% - 强调文字颜色 6 2" xfId="713"/>
    <cellStyle name="标题 2 2 5" xfId="714"/>
    <cellStyle name="40% - 强调文字颜色 6 3" xfId="715"/>
    <cellStyle name="60% - Accent2" xfId="716"/>
    <cellStyle name="常规 110 7 3 2 2" xfId="717"/>
    <cellStyle name="差_DHL.HK.SX(2009.04.24)华南 2" xfId="718"/>
    <cellStyle name="差_DHL.HK.SX(2009.04.24)华南 3" xfId="719"/>
    <cellStyle name="60% - Accent3" xfId="720"/>
    <cellStyle name="per.style" xfId="721"/>
    <cellStyle name="60% - Accent4" xfId="722"/>
    <cellStyle name="强调文字颜色 4 2" xfId="723"/>
    <cellStyle name="PSChar 2" xfId="724"/>
    <cellStyle name="60% - Accent5" xfId="725"/>
    <cellStyle name="60% - 輔色1" xfId="726"/>
    <cellStyle name="60% - 輔色4" xfId="727"/>
    <cellStyle name="常规 113 2 3" xfId="728"/>
    <cellStyle name="常规 16 3" xfId="729"/>
    <cellStyle name="常规 21 3" xfId="730"/>
    <cellStyle name="超链接 3 2 2 2 2" xfId="731"/>
    <cellStyle name="60% - 輔色5" xfId="732"/>
    <cellStyle name="60% - 强调文字颜色 1 13" xfId="733"/>
    <cellStyle name="Heading 4" xfId="734"/>
    <cellStyle name="常规 31_UHD" xfId="735"/>
    <cellStyle name="常规 26_UHD" xfId="736"/>
    <cellStyle name="60% - 强调文字颜色 1 2" xfId="737"/>
    <cellStyle name="常规 116 2 2 4" xfId="738"/>
    <cellStyle name="9" xfId="739"/>
    <cellStyle name="60% - 强调文字颜色 1 3" xfId="740"/>
    <cellStyle name="常规 6 12" xfId="741"/>
    <cellStyle name="60% - 强调文字颜色 2 2" xfId="742"/>
    <cellStyle name="60% - 强调文字颜色 3 2" xfId="743"/>
    <cellStyle name="60% - 强调文字颜色 3 3" xfId="744"/>
    <cellStyle name="常规 5 4" xfId="745"/>
    <cellStyle name="常规 4 3 2" xfId="746"/>
    <cellStyle name="Calc Currency (2)" xfId="747"/>
    <cellStyle name="常规 139" xfId="748"/>
    <cellStyle name="常规 144" xfId="749"/>
    <cellStyle name="60% - 强调文字颜色 4 13" xfId="750"/>
    <cellStyle name="60% - 强调文字颜色 4 2" xfId="751"/>
    <cellStyle name="千位分隔 18" xfId="752"/>
    <cellStyle name="Neutral" xfId="753"/>
    <cellStyle name="Œ…‹æØ‚è [0.00]_laroux" xfId="754"/>
    <cellStyle name="常规 103 2" xfId="755"/>
    <cellStyle name="常规_香港UPS出口费率表-2012年1月2日" xfId="756"/>
    <cellStyle name="60% - 强调文字颜色 5 13" xfId="757"/>
    <cellStyle name="差_DHLM报价 2" xfId="758"/>
    <cellStyle name="60% - 强调文字颜色 5 2" xfId="759"/>
    <cellStyle name="常规 126" xfId="760"/>
    <cellStyle name="常规 131" xfId="761"/>
    <cellStyle name="桁区切り_3RD-PTY IMP MATRIX" xfId="762"/>
    <cellStyle name="60% - 强调文字颜色 6 2" xfId="763"/>
    <cellStyle name="超链接 15 2 2" xfId="764"/>
    <cellStyle name="常规 127" xfId="765"/>
    <cellStyle name="常规 132" xfId="766"/>
    <cellStyle name="Legal 8½ x 14 in" xfId="767"/>
    <cellStyle name="60% - 强调文字颜色 6 3" xfId="768"/>
    <cellStyle name="9 2" xfId="769"/>
    <cellStyle name="9 2 2 2 2 2" xfId="770"/>
    <cellStyle name="9_UHD" xfId="771"/>
    <cellStyle name="差 2 5" xfId="772"/>
    <cellStyle name="超链接 11 2" xfId="773"/>
    <cellStyle name="Accent2" xfId="774"/>
    <cellStyle name="常规 14_UHD" xfId="775"/>
    <cellStyle name="超链接 11 3" xfId="776"/>
    <cellStyle name="Accent3" xfId="777"/>
    <cellStyle name="Accent5" xfId="778"/>
    <cellStyle name="Accent6" xfId="779"/>
    <cellStyle name="Bad" xfId="780"/>
    <cellStyle name="差_DHLC报价 3" xfId="781"/>
    <cellStyle name="Calc Percent (2)" xfId="782"/>
    <cellStyle name="常规 5 7" xfId="783"/>
    <cellStyle name="常规 147" xfId="784"/>
    <cellStyle name="Calc Units (1)" xfId="785"/>
    <cellStyle name="常规 42 3" xfId="786"/>
    <cellStyle name="常规 37 3" xfId="787"/>
    <cellStyle name="Calc Units (2)" xfId="788"/>
    <cellStyle name="Calculation" xfId="789"/>
    <cellStyle name="常规 106" xfId="790"/>
    <cellStyle name="常规 111" xfId="791"/>
    <cellStyle name="Check Cell" xfId="792"/>
    <cellStyle name="差_City-link_同行价SZT 2" xfId="793"/>
    <cellStyle name="常规 15" xfId="794"/>
    <cellStyle name="常规 20" xfId="795"/>
    <cellStyle name="ColLevel_0" xfId="796"/>
    <cellStyle name="常规 119 2" xfId="797"/>
    <cellStyle name="常规 124 2" xfId="798"/>
    <cellStyle name="Comma  - Style3" xfId="799"/>
    <cellStyle name="汇总 2" xfId="800"/>
    <cellStyle name="常规 121 2 11" xfId="801"/>
    <cellStyle name="Comma  - Style5" xfId="802"/>
    <cellStyle name="汇总 3" xfId="803"/>
    <cellStyle name="常规 121 2 12" xfId="804"/>
    <cellStyle name="常规 2 2 7 2" xfId="805"/>
    <cellStyle name="Comma  - Style6" xfId="806"/>
    <cellStyle name="Comma  - Style8" xfId="807"/>
    <cellStyle name="标题 3 3" xfId="808"/>
    <cellStyle name="Comma [0]_!!!GO" xfId="809"/>
    <cellStyle name="样式 1 2" xfId="810"/>
    <cellStyle name="Comma [00]" xfId="811"/>
    <cellStyle name="千位分隔 3" xfId="812"/>
    <cellStyle name="标题 4 2" xfId="813"/>
    <cellStyle name="Comma 2 2" xfId="814"/>
    <cellStyle name="Linked Cell" xfId="815"/>
    <cellStyle name="标题 4 4" xfId="816"/>
    <cellStyle name="Comma 2 4" xfId="817"/>
    <cellStyle name="标题 5 2" xfId="818"/>
    <cellStyle name="中等" xfId="819"/>
    <cellStyle name="常规 64_UHD" xfId="820"/>
    <cellStyle name="常规 59_UHD" xfId="821"/>
    <cellStyle name="Comma 3 2" xfId="822"/>
    <cellStyle name="comma zerodec" xfId="823"/>
    <cellStyle name="常规 18_UHD" xfId="824"/>
    <cellStyle name="常规 23_UHD" xfId="825"/>
    <cellStyle name="Percent [0] 4" xfId="826"/>
    <cellStyle name="常规 34 2" xfId="827"/>
    <cellStyle name="差_批量上传模板 2" xfId="828"/>
    <cellStyle name="常规 29 2" xfId="829"/>
    <cellStyle name="Normal 10 3" xfId="830"/>
    <cellStyle name="Comma_!!!GO" xfId="831"/>
    <cellStyle name="常规 169" xfId="832"/>
    <cellStyle name="常规 174" xfId="833"/>
    <cellStyle name="Copied" xfId="834"/>
    <cellStyle name="百分比 2 4" xfId="835"/>
    <cellStyle name="COST1" xfId="836"/>
    <cellStyle name="Curren - Style2" xfId="837"/>
    <cellStyle name="Currency [0]_!!!GO" xfId="838"/>
    <cellStyle name="常规 16_UHD" xfId="839"/>
    <cellStyle name="常规 21_UHD" xfId="840"/>
    <cellStyle name="Percent [00]" xfId="841"/>
    <cellStyle name="标题 6" xfId="842"/>
    <cellStyle name="Currency [00] 2" xfId="843"/>
    <cellStyle name="Note 3" xfId="844"/>
    <cellStyle name="常规 33_UHD" xfId="845"/>
    <cellStyle name="标题 7" xfId="846"/>
    <cellStyle name="常规 28_UHD" xfId="847"/>
    <cellStyle name="Currency [00] 3" xfId="848"/>
    <cellStyle name="Currency_!!!GO" xfId="849"/>
    <cellStyle name="常规 6 17" xfId="850"/>
    <cellStyle name="Date Short" xfId="851"/>
    <cellStyle name="Dezimal_AUFFOR95" xfId="852"/>
    <cellStyle name="常规 40 3" xfId="853"/>
    <cellStyle name="常规 35 3" xfId="854"/>
    <cellStyle name="Dollar (zero dec)" xfId="855"/>
    <cellStyle name="差_DHJO文件特惠 3" xfId="856"/>
    <cellStyle name="Enter Currency (0)" xfId="857"/>
    <cellStyle name="Enter Units (1)" xfId="858"/>
    <cellStyle name="Enter Units (2)" xfId="859"/>
    <cellStyle name="Explanatory Text" xfId="860"/>
    <cellStyle name="千位分隔 13" xfId="861"/>
    <cellStyle name="Header1" xfId="862"/>
    <cellStyle name="stlHeaderCol" xfId="863"/>
    <cellStyle name="千位分隔 14" xfId="864"/>
    <cellStyle name="Header2" xfId="865"/>
    <cellStyle name="超链接 15 2 2 3" xfId="866"/>
    <cellStyle name="常规 108_UHD" xfId="867"/>
    <cellStyle name="常规 127 3" xfId="868"/>
    <cellStyle name="常规 132 3" xfId="869"/>
    <cellStyle name="Legal 8½ x 14 in 3" xfId="870"/>
    <cellStyle name="Hyperlink_PERSONAL" xfId="871"/>
    <cellStyle name="强调文字颜色 3 3" xfId="872"/>
    <cellStyle name="常规 2 10" xfId="873"/>
    <cellStyle name="Input Cells" xfId="874"/>
    <cellStyle name="超链接 15 2 2 2 2" xfId="875"/>
    <cellStyle name="Subtotal" xfId="876"/>
    <cellStyle name="Legal 8½ x 14 in 2 2" xfId="877"/>
    <cellStyle name="常规 96_UHD" xfId="878"/>
    <cellStyle name="Legal 8½ x 14 in 2 3" xfId="879"/>
    <cellStyle name="Legal 8½ x 14 in 4" xfId="880"/>
    <cellStyle name="Legal 8½ x 14 in 4 2" xfId="881"/>
    <cellStyle name="Percent [2] 2" xfId="882"/>
    <cellStyle name="Legal 8½ x 14 in 4 3" xfId="883"/>
    <cellStyle name="常规 70_UHD" xfId="884"/>
    <cellStyle name="常规 65_UHD" xfId="885"/>
    <cellStyle name="Legal 8½ x 14 in 5" xfId="886"/>
    <cellStyle name="超链接 6" xfId="887"/>
    <cellStyle name="Legal 8½ x 14 in_DHLY报价" xfId="888"/>
    <cellStyle name="好_Sheet1 2 2" xfId="889"/>
    <cellStyle name="超链接 2 2 2" xfId="890"/>
    <cellStyle name="Link Currency (0)" xfId="891"/>
    <cellStyle name="千位分隔 2 3 2" xfId="892"/>
    <cellStyle name="Milliers [0]_!!!GO" xfId="893"/>
    <cellStyle name="超链接 20 3" xfId="894"/>
    <cellStyle name="超链接 15 3" xfId="895"/>
    <cellStyle name="no dec" xfId="896"/>
    <cellStyle name="Normal 10 2 2" xfId="897"/>
    <cellStyle name="标题 2 2 3" xfId="898"/>
    <cellStyle name="Normal 14" xfId="899"/>
    <cellStyle name="Normal 2" xfId="900"/>
    <cellStyle name="Normal 2 2" xfId="901"/>
    <cellStyle name="Normal 2 3" xfId="902"/>
    <cellStyle name="Normal 2 4" xfId="903"/>
    <cellStyle name="Normal 2 5" xfId="904"/>
    <cellStyle name="壞" xfId="905"/>
    <cellStyle name="常规 3 21" xfId="906"/>
    <cellStyle name="常规 42_UHD" xfId="907"/>
    <cellStyle name="常规 37_UHD" xfId="908"/>
    <cellStyle name="Normal 2 5 2" xfId="909"/>
    <cellStyle name="常规 2 2 3 3" xfId="910"/>
    <cellStyle name="常规 3 22" xfId="911"/>
    <cellStyle name="常规 7_UHD" xfId="912"/>
    <cellStyle name="Normal 2 5 3" xfId="913"/>
    <cellStyle name="常规 3 7 2" xfId="914"/>
    <cellStyle name="Normal 3" xfId="915"/>
    <cellStyle name="Normal 3 2" xfId="916"/>
    <cellStyle name="常规 2 3 2 3" xfId="917"/>
    <cellStyle name="Note" xfId="918"/>
    <cellStyle name="Percent [0]" xfId="919"/>
    <cellStyle name="Percent [0] 2 2" xfId="920"/>
    <cellStyle name="常规 136 3" xfId="921"/>
    <cellStyle name="常规 141 3" xfId="922"/>
    <cellStyle name="Percent [0] 2 2 3" xfId="923"/>
    <cellStyle name="Percent [0] 2 4" xfId="924"/>
    <cellStyle name="Percent [00] 2" xfId="925"/>
    <cellStyle name="Percent [2]" xfId="926"/>
    <cellStyle name="Percent [2] 3" xfId="927"/>
    <cellStyle name="Percent_#6 Temps &amp; Contractors" xfId="928"/>
    <cellStyle name="PrePop Currency (2)" xfId="929"/>
    <cellStyle name="PrePop Units (0)" xfId="930"/>
    <cellStyle name="PrePop Units (2)" xfId="931"/>
    <cellStyle name="好_DHLM报价 3" xfId="932"/>
    <cellStyle name="超链接 10 3" xfId="933"/>
    <cellStyle name="pricing" xfId="934"/>
    <cellStyle name="常规 121 2 6" xfId="935"/>
    <cellStyle name="常规 118 2 3" xfId="936"/>
    <cellStyle name="常规 92_UHD" xfId="937"/>
    <cellStyle name="常规 87_UHD" xfId="938"/>
    <cellStyle name="regstoresfromspecstores 2" xfId="939"/>
    <cellStyle name="常规 118 2 4" xfId="940"/>
    <cellStyle name="超链接 19 2" xfId="941"/>
    <cellStyle name="regstoresfromspecstores 3" xfId="942"/>
    <cellStyle name="常规 2 6 3" xfId="943"/>
    <cellStyle name="RowLevel_0" xfId="944"/>
    <cellStyle name="SHADEDSTORES 3" xfId="945"/>
    <cellStyle name="specstores" xfId="946"/>
    <cellStyle name="stlEndNotes" xfId="947"/>
    <cellStyle name="常规 2 14" xfId="948"/>
    <cellStyle name="stlHdrTitle" xfId="949"/>
    <cellStyle name="常规 12_UHD" xfId="950"/>
    <cellStyle name="stlHeader" xfId="951"/>
    <cellStyle name="常规 5 2 3" xfId="952"/>
    <cellStyle name="stlRates" xfId="953"/>
    <cellStyle name="常规 137 3" xfId="954"/>
    <cellStyle name="常规 142 3" xfId="955"/>
    <cellStyle name="差 2 11" xfId="956"/>
    <cellStyle name="差 8" xfId="957"/>
    <cellStyle name="stlWgtDom" xfId="958"/>
    <cellStyle name="Text Indent A" xfId="959"/>
    <cellStyle name="檢查儲存格" xfId="960"/>
    <cellStyle name="Text Indent B" xfId="961"/>
    <cellStyle name="Text Indent C" xfId="962"/>
    <cellStyle name="常规 3_3月16号起执行的小货价格表 - 副本" xfId="963"/>
    <cellStyle name="常规 119 3" xfId="964"/>
    <cellStyle name="常规 124 3" xfId="965"/>
    <cellStyle name="常规 3 3 4" xfId="966"/>
    <cellStyle name="Title" xfId="967"/>
    <cellStyle name="差_DHL.HK.SX(2009.04.24)华南" xfId="968"/>
    <cellStyle name="百分比 2" xfId="969"/>
    <cellStyle name="百分比 2 5" xfId="970"/>
    <cellStyle name="備註" xfId="971"/>
    <cellStyle name="備註 2" xfId="972"/>
    <cellStyle name="備註 3" xfId="973"/>
    <cellStyle name="一般 20" xfId="974"/>
    <cellStyle name="常规 2 2 6" xfId="975"/>
    <cellStyle name="标题 1 2" xfId="976"/>
    <cellStyle name="标题 1 2 2" xfId="977"/>
    <cellStyle name="标题 1 2 3" xfId="978"/>
    <cellStyle name="标题 1 2 4" xfId="979"/>
    <cellStyle name="常规 110_THA" xfId="980"/>
    <cellStyle name="标题 1 2 5" xfId="981"/>
    <cellStyle name="标题 12" xfId="982"/>
    <cellStyle name="标题 2 2" xfId="983"/>
    <cellStyle name="标题 2 2 2" xfId="984"/>
    <cellStyle name="标题 2 3" xfId="985"/>
    <cellStyle name="标题 2 9" xfId="986"/>
    <cellStyle name="常规 118 2 2" xfId="987"/>
    <cellStyle name="常规 7 2 3" xfId="988"/>
    <cellStyle name="标题 3 2" xfId="989"/>
    <cellStyle name="标题 3 2 2" xfId="990"/>
    <cellStyle name="标题 3 2 3" xfId="991"/>
    <cellStyle name="标题 3 2 4" xfId="992"/>
    <cellStyle name="常规 112_THA" xfId="993"/>
    <cellStyle name="常规 2 5 2" xfId="994"/>
    <cellStyle name="好 8" xfId="995"/>
    <cellStyle name="标题 3 2 5" xfId="996"/>
    <cellStyle name="标题 3 4" xfId="997"/>
    <cellStyle name="千位分隔 3 2" xfId="998"/>
    <cellStyle name="标题 4 2 2" xfId="999"/>
    <cellStyle name="千位分隔 3 3" xfId="1000"/>
    <cellStyle name="标题 4 2 3" xfId="1001"/>
    <cellStyle name="标题 4 2 4" xfId="1002"/>
    <cellStyle name="标题 4 2 5" xfId="1003"/>
    <cellStyle name="标题 4 9" xfId="1004"/>
    <cellStyle name="常规 2 9 3" xfId="1005"/>
    <cellStyle name="好_Sheet1 8" xfId="1006"/>
    <cellStyle name="超链接 2 8" xfId="1007"/>
    <cellStyle name="標題 1" xfId="1008"/>
    <cellStyle name="常规 2 4" xfId="1009"/>
    <cellStyle name="超链接 2 9" xfId="1010"/>
    <cellStyle name="標題 2" xfId="1011"/>
    <cellStyle name="常规 2 5" xfId="1012"/>
    <cellStyle name="標題 4" xfId="1013"/>
    <cellStyle name="常规 2 7" xfId="1014"/>
    <cellStyle name="標準_1002-現地" xfId="1015"/>
    <cellStyle name="差 2 12" xfId="1016"/>
    <cellStyle name="差 2 2" xfId="1017"/>
    <cellStyle name="差 2 2 2" xfId="1018"/>
    <cellStyle name="好_1831" xfId="1019"/>
    <cellStyle name="差 2 2 3" xfId="1020"/>
    <cellStyle name="差 2 4" xfId="1021"/>
    <cellStyle name="差 2 6" xfId="1022"/>
    <cellStyle name="差 2 7" xfId="1023"/>
    <cellStyle name="差 3 2" xfId="1024"/>
    <cellStyle name="常规 40 2" xfId="1025"/>
    <cellStyle name="常规 35 2" xfId="1026"/>
    <cellStyle name="差_DHJO文件特惠 2" xfId="1027"/>
    <cellStyle name="差_DHL.HK.SX 20090506YFH给均辉的价格 2" xfId="1028"/>
    <cellStyle name="差_DHL.HK.SX 20090506YFH给均辉的价格 3" xfId="1029"/>
    <cellStyle name="差_DHL.HK.SX(2009.06给世必达）" xfId="1030"/>
    <cellStyle name="常规 2 15" xfId="1031"/>
    <cellStyle name="常规 2 20" xfId="1032"/>
    <cellStyle name="差_DHLC报价" xfId="1033"/>
    <cellStyle name="差_DHLC报价 2" xfId="1034"/>
    <cellStyle name="差_DHLH代理报价-110" xfId="1035"/>
    <cellStyle name="差_DHLH代理报价-110 3" xfId="1036"/>
    <cellStyle name="超链接 3 3" xfId="1037"/>
    <cellStyle name="差_DHLY报价" xfId="1038"/>
    <cellStyle name="超链接 3 3 2" xfId="1039"/>
    <cellStyle name="差_DHLY报价 2" xfId="1040"/>
    <cellStyle name="常规 115 2" xfId="1041"/>
    <cellStyle name="常规 120 2" xfId="1042"/>
    <cellStyle name="超链接 3 3 3" xfId="1043"/>
    <cellStyle name="差_DHLY报价 3" xfId="1044"/>
    <cellStyle name="超链接 3 4" xfId="1045"/>
    <cellStyle name="差_Sheet1" xfId="1046"/>
    <cellStyle name="差_Sheet1 2" xfId="1047"/>
    <cellStyle name="常规 116 2" xfId="1048"/>
    <cellStyle name="常规 121 2" xfId="1049"/>
    <cellStyle name="差_Sheet1 3" xfId="1050"/>
    <cellStyle name="超链接 7 2 2_THA" xfId="1051"/>
    <cellStyle name="常规 116 3" xfId="1052"/>
    <cellStyle name="常规 121 3" xfId="1053"/>
    <cellStyle name="差_Sheet1 4" xfId="1054"/>
    <cellStyle name="差_Sheet1 7" xfId="1055"/>
    <cellStyle name="差_Sheet1 8" xfId="1056"/>
    <cellStyle name="差_YFH给LQ DHL.HK.TW.A（2009.08.24)降价修正_4月顺成UPS红蓝单特惠" xfId="1057"/>
    <cellStyle name="常规 34" xfId="1058"/>
    <cellStyle name="差_批量上传模板" xfId="1059"/>
    <cellStyle name="常规 29" xfId="1060"/>
    <cellStyle name="常规 34 3" xfId="1061"/>
    <cellStyle name="差_批量上传模板 3" xfId="1062"/>
    <cellStyle name="常规 10 2" xfId="1063"/>
    <cellStyle name="常规 10_UHD" xfId="1064"/>
    <cellStyle name="常规 4 5" xfId="1065"/>
    <cellStyle name="常规 4 2 3" xfId="1066"/>
    <cellStyle name="常规 100" xfId="1067"/>
    <cellStyle name="常规 7 4" xfId="1068"/>
    <cellStyle name="常规 100 2" xfId="1069"/>
    <cellStyle name="常规 100 3" xfId="1070"/>
    <cellStyle name="常规 4 2 4" xfId="1071"/>
    <cellStyle name="常规 101" xfId="1072"/>
    <cellStyle name="常规 101 2" xfId="1073"/>
    <cellStyle name="常规 101 3" xfId="1074"/>
    <cellStyle name="常规 4 2 5" xfId="1075"/>
    <cellStyle name="常规 102" xfId="1076"/>
    <cellStyle name="一般_2000 Rate Table" xfId="1077"/>
    <cellStyle name="常规 102 2" xfId="1078"/>
    <cellStyle name="常规 102 3" xfId="1079"/>
    <cellStyle name="常规 102_UHD" xfId="1080"/>
    <cellStyle name="常规 103" xfId="1081"/>
    <cellStyle name="常规 103 3" xfId="1082"/>
    <cellStyle name="常规 104" xfId="1083"/>
    <cellStyle name="常规 104 2" xfId="1084"/>
    <cellStyle name="常规 104 3" xfId="1085"/>
    <cellStyle name="常规 105" xfId="1086"/>
    <cellStyle name="常规 110" xfId="1087"/>
    <cellStyle name="常规 105 2" xfId="1088"/>
    <cellStyle name="常规 110 2" xfId="1089"/>
    <cellStyle name="常规 105 3" xfId="1090"/>
    <cellStyle name="常规 110 3" xfId="1091"/>
    <cellStyle name="常规 105_UHD" xfId="1092"/>
    <cellStyle name="常规 106 2" xfId="1093"/>
    <cellStyle name="常规 106 3" xfId="1094"/>
    <cellStyle name="常规 107" xfId="1095"/>
    <cellStyle name="常规 112" xfId="1096"/>
    <cellStyle name="常规 107 3" xfId="1097"/>
    <cellStyle name="常规 112 3" xfId="1098"/>
    <cellStyle name="常规 107_UHD" xfId="1099"/>
    <cellStyle name="常规 108 3" xfId="1100"/>
    <cellStyle name="常规 113 3" xfId="1101"/>
    <cellStyle name="常规 17" xfId="1102"/>
    <cellStyle name="常规 22" xfId="1103"/>
    <cellStyle name="常规 109" xfId="1104"/>
    <cellStyle name="常规 114" xfId="1105"/>
    <cellStyle name="常规 109_UHD" xfId="1106"/>
    <cellStyle name="常规 114_UHD" xfId="1107"/>
    <cellStyle name="常规 11" xfId="1108"/>
    <cellStyle name="常规 11 2" xfId="1109"/>
    <cellStyle name="常规 11 3" xfId="1110"/>
    <cellStyle name="常规 11_UHD" xfId="1111"/>
    <cellStyle name="常规 110 2 2" xfId="1112"/>
    <cellStyle name="常规 110 4" xfId="1113"/>
    <cellStyle name="常规 110 4 2" xfId="1114"/>
    <cellStyle name="常规 3 30" xfId="1115"/>
    <cellStyle name="常规 110 4 2 2" xfId="1116"/>
    <cellStyle name="常规 3 25" xfId="1117"/>
    <cellStyle name="常规 110 4 3" xfId="1118"/>
    <cellStyle name="常规 112 2 2" xfId="1119"/>
    <cellStyle name="常规 112 2 3" xfId="1120"/>
    <cellStyle name="常规 112 4" xfId="1121"/>
    <cellStyle name="常规 112 5" xfId="1122"/>
    <cellStyle name="常规 63_UHD" xfId="1123"/>
    <cellStyle name="常规 58_UHD" xfId="1124"/>
    <cellStyle name="常规 113 4" xfId="1125"/>
    <cellStyle name="常规 18" xfId="1126"/>
    <cellStyle name="常规 23" xfId="1127"/>
    <cellStyle name="常规 3 4 2 2" xfId="1128"/>
    <cellStyle name="常规 115" xfId="1129"/>
    <cellStyle name="常规 120" xfId="1130"/>
    <cellStyle name="常规 115 3" xfId="1131"/>
    <cellStyle name="常规 120 3" xfId="1132"/>
    <cellStyle name="千位分隔 2 5 3" xfId="1133"/>
    <cellStyle name="常规 13_UHD" xfId="1134"/>
    <cellStyle name="常规 3 4 2 3" xfId="1135"/>
    <cellStyle name="常规 116" xfId="1136"/>
    <cellStyle name="常规 121" xfId="1137"/>
    <cellStyle name="常规 116 2 2" xfId="1138"/>
    <cellStyle name="常规 121 2 2" xfId="1139"/>
    <cellStyle name="常规 116 2 2 2 2" xfId="1140"/>
    <cellStyle name="常规 116 2 2 2 3" xfId="1141"/>
    <cellStyle name="常规 116 2 2 2 4" xfId="1142"/>
    <cellStyle name="常规 116 2 3" xfId="1143"/>
    <cellStyle name="常规 121 2 3" xfId="1144"/>
    <cellStyle name="常规 116 2 4" xfId="1145"/>
    <cellStyle name="常规 121 2 4" xfId="1146"/>
    <cellStyle name="常规 117" xfId="1147"/>
    <cellStyle name="常规 122" xfId="1148"/>
    <cellStyle name="常规 117 2" xfId="1149"/>
    <cellStyle name="常规 122 2" xfId="1150"/>
    <cellStyle name="常规 117 3" xfId="1151"/>
    <cellStyle name="常规 122 3" xfId="1152"/>
    <cellStyle name="常规 118" xfId="1153"/>
    <cellStyle name="常规 123" xfId="1154"/>
    <cellStyle name="计算 8" xfId="1155"/>
    <cellStyle name="常规 118 2" xfId="1156"/>
    <cellStyle name="常规 123 2" xfId="1157"/>
    <cellStyle name="常规 118 2 2 2" xfId="1158"/>
    <cellStyle name="常规 118 2 2 3" xfId="1159"/>
    <cellStyle name="常规 118 2 2 4" xfId="1160"/>
    <cellStyle name="常规 3 3 3 2" xfId="1161"/>
    <cellStyle name="常规 118 2 2 7 2" xfId="1162"/>
    <cellStyle name="常规 119_THA" xfId="1163"/>
    <cellStyle name="常规 12" xfId="1164"/>
    <cellStyle name="好_DHLM报价 2" xfId="1165"/>
    <cellStyle name="超链接 10 2" xfId="1166"/>
    <cellStyle name="常规 121 2 5" xfId="1167"/>
    <cellStyle name="常规 125" xfId="1168"/>
    <cellStyle name="常规 130" xfId="1169"/>
    <cellStyle name="千位分隔 2 7" xfId="1170"/>
    <cellStyle name="常规 125 3" xfId="1171"/>
    <cellStyle name="常规 130 3" xfId="1172"/>
    <cellStyle name="常规 126 2" xfId="1173"/>
    <cellStyle name="常规 131 2" xfId="1174"/>
    <cellStyle name="超链接 5 2" xfId="1175"/>
    <cellStyle name="常规 128" xfId="1176"/>
    <cellStyle name="常规 133" xfId="1177"/>
    <cellStyle name="超链接 5 2 3" xfId="1178"/>
    <cellStyle name="常规 128 3" xfId="1179"/>
    <cellStyle name="常规 133 3" xfId="1180"/>
    <cellStyle name="超链接 5 3" xfId="1181"/>
    <cellStyle name="常规 129" xfId="1182"/>
    <cellStyle name="常规 134" xfId="1183"/>
    <cellStyle name="常规 13 2" xfId="1184"/>
    <cellStyle name="常规 13 3" xfId="1185"/>
    <cellStyle name="常规 133 4" xfId="1186"/>
    <cellStyle name="常规 133 5" xfId="1187"/>
    <cellStyle name="常规 133 6" xfId="1188"/>
    <cellStyle name="常规 133 7" xfId="1189"/>
    <cellStyle name="超链接 5 4" xfId="1190"/>
    <cellStyle name="常规 135" xfId="1191"/>
    <cellStyle name="常规 140" xfId="1192"/>
    <cellStyle name="常规 3 31" xfId="1193"/>
    <cellStyle name="常规 135 2" xfId="1194"/>
    <cellStyle name="常规 140 2" xfId="1195"/>
    <cellStyle name="常规 3 26" xfId="1196"/>
    <cellStyle name="常规 136" xfId="1197"/>
    <cellStyle name="常规 141" xfId="1198"/>
    <cellStyle name="常规 5 3" xfId="1199"/>
    <cellStyle name="常规 138" xfId="1200"/>
    <cellStyle name="常规 143" xfId="1201"/>
    <cellStyle name="常规 138 3" xfId="1202"/>
    <cellStyle name="常规 143 3" xfId="1203"/>
    <cellStyle name="常规 139 2" xfId="1204"/>
    <cellStyle name="常规 144 2" xfId="1205"/>
    <cellStyle name="常规 14 2" xfId="1206"/>
    <cellStyle name="常规 14 3" xfId="1207"/>
    <cellStyle name="常规 5 5" xfId="1208"/>
    <cellStyle name="常规 4 3 3" xfId="1209"/>
    <cellStyle name="常规 145" xfId="1210"/>
    <cellStyle name="常规 150" xfId="1211"/>
    <cellStyle name="超链接 2 2 4" xfId="1212"/>
    <cellStyle name="常规 145 2" xfId="1213"/>
    <cellStyle name="超链接 2 2 5" xfId="1214"/>
    <cellStyle name="常规 145 3" xfId="1215"/>
    <cellStyle name="常规 5 6" xfId="1216"/>
    <cellStyle name="常规 146" xfId="1217"/>
    <cellStyle name="常规 151" xfId="1218"/>
    <cellStyle name="常规 146 2" xfId="1219"/>
    <cellStyle name="常规 146 3" xfId="1220"/>
    <cellStyle name="常规 147 2" xfId="1221"/>
    <cellStyle name="常规 147 3" xfId="1222"/>
    <cellStyle name="常规 5 8" xfId="1223"/>
    <cellStyle name="常规 148" xfId="1224"/>
    <cellStyle name="常规 153" xfId="1225"/>
    <cellStyle name="常规 148 2" xfId="1226"/>
    <cellStyle name="常规 148 3" xfId="1227"/>
    <cellStyle name="常规 15 2" xfId="1228"/>
    <cellStyle name="常规 20 2" xfId="1229"/>
    <cellStyle name="常规 15 3" xfId="1230"/>
    <cellStyle name="常规 20 3" xfId="1231"/>
    <cellStyle name="常规 15_UHD" xfId="1232"/>
    <cellStyle name="常规 20_UHD" xfId="1233"/>
    <cellStyle name="常规 168" xfId="1234"/>
    <cellStyle name="常规 173" xfId="1235"/>
    <cellStyle name="常规 3 19 2" xfId="1236"/>
    <cellStyle name="一般 24" xfId="1237"/>
    <cellStyle name="一般 19" xfId="1238"/>
    <cellStyle name="常规 17 2" xfId="1239"/>
    <cellStyle name="常规 22 2" xfId="1240"/>
    <cellStyle name="常规 172" xfId="1241"/>
    <cellStyle name="常规 175" xfId="1242"/>
    <cellStyle name="常规 18 3" xfId="1243"/>
    <cellStyle name="常规 23 3" xfId="1244"/>
    <cellStyle name="常规 19" xfId="1245"/>
    <cellStyle name="常规 24" xfId="1246"/>
    <cellStyle name="常规 19 2" xfId="1247"/>
    <cellStyle name="常规 24 2" xfId="1248"/>
    <cellStyle name="通貨 [0.00]_3RD-PTY IMP MATRIX" xfId="1249"/>
    <cellStyle name="常规 19 3" xfId="1250"/>
    <cellStyle name="常规 24 3" xfId="1251"/>
    <cellStyle name="常规 2" xfId="1252"/>
    <cellStyle name="超链接 3 2 2 2 4" xfId="1253"/>
    <cellStyle name="常规 2 10 2" xfId="1254"/>
    <cellStyle name="常规 2 11" xfId="1255"/>
    <cellStyle name="常规_Sheet2" xfId="1256"/>
    <cellStyle name="常规 2 13" xfId="1257"/>
    <cellStyle name="千位分隔 2 3" xfId="1258"/>
    <cellStyle name="常规_Sheet7" xfId="1259"/>
    <cellStyle name="常规 2 18" xfId="1260"/>
    <cellStyle name="常规 2 23" xfId="1261"/>
    <cellStyle name="好_Sheet1 6" xfId="1262"/>
    <cellStyle name="超链接 2 6" xfId="1263"/>
    <cellStyle name="常规 2 2" xfId="1264"/>
    <cellStyle name="常规 2 2 2" xfId="1265"/>
    <cellStyle name="常规 2 2 2 2" xfId="1266"/>
    <cellStyle name="常规 2 2 2 3" xfId="1267"/>
    <cellStyle name="常规 2 2 3 2" xfId="1268"/>
    <cellStyle name="常规 2 2 4 3" xfId="1269"/>
    <cellStyle name="常规 2 2 4 4" xfId="1270"/>
    <cellStyle name="常规 2 9 2" xfId="1271"/>
    <cellStyle name="好_Sheet1 7" xfId="1272"/>
    <cellStyle name="超链接 2 7" xfId="1273"/>
    <cellStyle name="常规 2 3" xfId="1274"/>
    <cellStyle name="常规 2 3 2" xfId="1275"/>
    <cellStyle name="常规 2 3 2 2" xfId="1276"/>
    <cellStyle name="常规 2 3 2_THA" xfId="1277"/>
    <cellStyle name="好_YFH给LQ DHL(1).HK.TW.A及DHL.HK.A价格更新(2009.08.24)_4月顺成UPS红蓝单特惠" xfId="1278"/>
    <cellStyle name="常规_省内_temp_ups" xfId="1279"/>
    <cellStyle name="常规 2 4 3" xfId="1280"/>
    <cellStyle name="常规 2 5 3" xfId="1281"/>
    <cellStyle name="常规 2 6 2" xfId="1282"/>
    <cellStyle name="常规 2 7 2" xfId="1283"/>
    <cellStyle name="输入 2" xfId="1284"/>
    <cellStyle name="超链接 15 2 2_THA" xfId="1285"/>
    <cellStyle name="常规 2 8" xfId="1286"/>
    <cellStyle name="输入 2 2" xfId="1287"/>
    <cellStyle name="常规 2 8 2" xfId="1288"/>
    <cellStyle name="输入 3" xfId="1289"/>
    <cellStyle name="常规 2 9" xfId="1290"/>
    <cellStyle name="常规 2_DHJO文件特惠" xfId="1291"/>
    <cellStyle name="常规 30" xfId="1292"/>
    <cellStyle name="常规 25" xfId="1293"/>
    <cellStyle name="千位分隔 2 10" xfId="1294"/>
    <cellStyle name="常规 30 2" xfId="1295"/>
    <cellStyle name="常规 25 2" xfId="1296"/>
    <cellStyle name="千位分隔 2 11" xfId="1297"/>
    <cellStyle name="常规 30 3" xfId="1298"/>
    <cellStyle name="常规 25 3" xfId="1299"/>
    <cellStyle name="常规 30_UHD" xfId="1300"/>
    <cellStyle name="常规 25_UHD" xfId="1301"/>
    <cellStyle name="常规 32 2" xfId="1302"/>
    <cellStyle name="常规 27 2" xfId="1303"/>
    <cellStyle name="常规_IPF服务" xfId="1304"/>
    <cellStyle name="常规 32 3" xfId="1305"/>
    <cellStyle name="常规 27 3" xfId="1306"/>
    <cellStyle name="常规 33" xfId="1307"/>
    <cellStyle name="常规 28" xfId="1308"/>
    <cellStyle name="常规_省内_ups" xfId="1309"/>
    <cellStyle name="常规 33 2" xfId="1310"/>
    <cellStyle name="常规 28 2" xfId="1311"/>
    <cellStyle name="常规 33 3" xfId="1312"/>
    <cellStyle name="常规 28 3" xfId="1313"/>
    <cellStyle name="好_City-link_同行价SZT 2" xfId="1314"/>
    <cellStyle name="常规 54" xfId="1315"/>
    <cellStyle name="常规 49" xfId="1316"/>
    <cellStyle name="常规 3 20_UHD" xfId="1317"/>
    <cellStyle name="常规 3 23" xfId="1318"/>
    <cellStyle name="常规 3 33" xfId="1319"/>
    <cellStyle name="常规 3 28" xfId="1320"/>
    <cellStyle name="常规 3 34" xfId="1321"/>
    <cellStyle name="常规 3 29" xfId="1322"/>
    <cellStyle name="超链接 3 7" xfId="1323"/>
    <cellStyle name="常规 3 3" xfId="1324"/>
    <cellStyle name="常规 3 3 2" xfId="1325"/>
    <cellStyle name="常规 3 3 2 2" xfId="1326"/>
    <cellStyle name="常规 3 3 2 3" xfId="1327"/>
    <cellStyle name="常规 3 3 3" xfId="1328"/>
    <cellStyle name="常规 93_UHD" xfId="1329"/>
    <cellStyle name="常规 88_UHD" xfId="1330"/>
    <cellStyle name="常规 3 3 3 3" xfId="1331"/>
    <cellStyle name="常规 3 35" xfId="1332"/>
    <cellStyle name="常规 3 36" xfId="1333"/>
    <cellStyle name="常规 3 37" xfId="1334"/>
    <cellStyle name="常规 3 38" xfId="1335"/>
    <cellStyle name="常规 3 39" xfId="1336"/>
    <cellStyle name="超链接 3 8" xfId="1337"/>
    <cellStyle name="常规 3 4" xfId="1338"/>
    <cellStyle name="常规 3 4 4" xfId="1339"/>
    <cellStyle name="超链接 3 9" xfId="1340"/>
    <cellStyle name="常规 3 5" xfId="1341"/>
    <cellStyle name="超链接 11" xfId="1342"/>
    <cellStyle name="常规 3 5 2" xfId="1343"/>
    <cellStyle name="超链接 12" xfId="1344"/>
    <cellStyle name="常规 3 5 3" xfId="1345"/>
    <cellStyle name="常规 3 6" xfId="1346"/>
    <cellStyle name="常规 3 6 2" xfId="1347"/>
    <cellStyle name="常规 3 7" xfId="1348"/>
    <cellStyle name="常规 3 8" xfId="1349"/>
    <cellStyle name="常规 3 9" xfId="1350"/>
    <cellStyle name="常规 3 9 2" xfId="1351"/>
    <cellStyle name="常规 3 9 3" xfId="1352"/>
    <cellStyle name="常规 32_UHD" xfId="1353"/>
    <cellStyle name="常规 40_UHD" xfId="1354"/>
    <cellStyle name="常规 35_UHD" xfId="1355"/>
    <cellStyle name="超链接 2 10 2" xfId="1356"/>
    <cellStyle name="常规 41" xfId="1357"/>
    <cellStyle name="常规 36" xfId="1358"/>
    <cellStyle name="常规 41 2" xfId="1359"/>
    <cellStyle name="常规 36 2" xfId="1360"/>
    <cellStyle name="常规 36 2 2" xfId="1361"/>
    <cellStyle name="常规 6 2 2" xfId="1362"/>
    <cellStyle name="常规 36 2 3" xfId="1363"/>
    <cellStyle name="常规 41 3" xfId="1364"/>
    <cellStyle name="常规 36 3" xfId="1365"/>
    <cellStyle name="强调文字颜色 4 13" xfId="1366"/>
    <cellStyle name="常规 41_UHD" xfId="1367"/>
    <cellStyle name="常规 36_UHD" xfId="1368"/>
    <cellStyle name="常规 42" xfId="1369"/>
    <cellStyle name="常规 37" xfId="1370"/>
    <cellStyle name="常规 42 2" xfId="1371"/>
    <cellStyle name="常规 37 2" xfId="1372"/>
    <cellStyle name="常规 43" xfId="1373"/>
    <cellStyle name="常规 38" xfId="1374"/>
    <cellStyle name="常规 43 3" xfId="1375"/>
    <cellStyle name="常规 38 3" xfId="1376"/>
    <cellStyle name="好_YFH给LQ DHL.HK.TW.A（2009.08.24)降价修正_4月顺成UPS红蓝单特惠" xfId="1377"/>
    <cellStyle name="常规 43_UHD" xfId="1378"/>
    <cellStyle name="常规 38_UHD" xfId="1379"/>
    <cellStyle name="常规 44 3" xfId="1380"/>
    <cellStyle name="常规 39 3" xfId="1381"/>
    <cellStyle name="常规 4" xfId="1382"/>
    <cellStyle name="常规 4 4" xfId="1383"/>
    <cellStyle name="常规 4 2 2" xfId="1384"/>
    <cellStyle name="常规 4 3" xfId="1385"/>
    <cellStyle name="常规 4_UHD" xfId="1386"/>
    <cellStyle name="常规 50" xfId="1387"/>
    <cellStyle name="常规 45" xfId="1388"/>
    <cellStyle name="常规 50 2" xfId="1389"/>
    <cellStyle name="常规 45 2" xfId="1390"/>
    <cellStyle name="适中 2" xfId="1391"/>
    <cellStyle name="常规 50_UHD" xfId="1392"/>
    <cellStyle name="常规 45_UHD" xfId="1393"/>
    <cellStyle name="常规 51" xfId="1394"/>
    <cellStyle name="常规 46" xfId="1395"/>
    <cellStyle name="常规 51 2" xfId="1396"/>
    <cellStyle name="常规 46 2" xfId="1397"/>
    <cellStyle name="常规 51 3" xfId="1398"/>
    <cellStyle name="常规 46 3" xfId="1399"/>
    <cellStyle name="常规 52" xfId="1400"/>
    <cellStyle name="常规 47" xfId="1401"/>
    <cellStyle name="常规 81_UHD" xfId="1402"/>
    <cellStyle name="常规 76_UHD" xfId="1403"/>
    <cellStyle name="常规 52 2" xfId="1404"/>
    <cellStyle name="常规 47 2" xfId="1405"/>
    <cellStyle name="常规 52_UHD" xfId="1406"/>
    <cellStyle name="常规 47_UHD" xfId="1407"/>
    <cellStyle name="常规 53" xfId="1408"/>
    <cellStyle name="常规 48" xfId="1409"/>
    <cellStyle name="說明文字" xfId="1410"/>
    <cellStyle name="常规 53 2" xfId="1411"/>
    <cellStyle name="常规 48 2" xfId="1412"/>
    <cellStyle name="常规 53 3" xfId="1413"/>
    <cellStyle name="常规 48 3" xfId="1414"/>
    <cellStyle name="常规 53_UHD" xfId="1415"/>
    <cellStyle name="常规 48_UHD" xfId="1416"/>
    <cellStyle name="常规 54 2" xfId="1417"/>
    <cellStyle name="常规 49 2" xfId="1418"/>
    <cellStyle name="常规 54 3" xfId="1419"/>
    <cellStyle name="常规 49 3" xfId="1420"/>
    <cellStyle name="常规 54_UHD" xfId="1421"/>
    <cellStyle name="常规 49_UHD" xfId="1422"/>
    <cellStyle name="常规 5" xfId="1423"/>
    <cellStyle name="一般 42" xfId="1424"/>
    <cellStyle name="一般 37" xfId="1425"/>
    <cellStyle name="常规 5 10" xfId="1426"/>
    <cellStyle name="一般 39" xfId="1427"/>
    <cellStyle name="常规 5 12" xfId="1428"/>
    <cellStyle name="常规 5 13" xfId="1429"/>
    <cellStyle name="一般 46" xfId="1430"/>
    <cellStyle name="常规 5 14" xfId="1431"/>
    <cellStyle name="一般 47" xfId="1432"/>
    <cellStyle name="常规 5 15" xfId="1433"/>
    <cellStyle name="常规 5 2 4" xfId="1434"/>
    <cellStyle name="好_City-link_同行价SZT 3" xfId="1435"/>
    <cellStyle name="常规 60" xfId="1436"/>
    <cellStyle name="常规 55" xfId="1437"/>
    <cellStyle name="常规 60 2" xfId="1438"/>
    <cellStyle name="常规 6 2 8" xfId="1439"/>
    <cellStyle name="常规 55 2" xfId="1440"/>
    <cellStyle name="常规 60 3" xfId="1441"/>
    <cellStyle name="常规 6 2 9" xfId="1442"/>
    <cellStyle name="常规 55 3" xfId="1443"/>
    <cellStyle name="常规 61" xfId="1444"/>
    <cellStyle name="常规 56" xfId="1445"/>
    <cellStyle name="常规 61 2" xfId="1446"/>
    <cellStyle name="常规 56 2" xfId="1447"/>
    <cellStyle name="常规 61 3" xfId="1448"/>
    <cellStyle name="常规 56 3" xfId="1449"/>
    <cellStyle name="常规 61_UHD" xfId="1450"/>
    <cellStyle name="常规 56_UHD" xfId="1451"/>
    <cellStyle name="常规 62 2" xfId="1452"/>
    <cellStyle name="常规 57 2" xfId="1453"/>
    <cellStyle name="常规 62 3" xfId="1454"/>
    <cellStyle name="常规 57 3" xfId="1455"/>
    <cellStyle name="常规 63" xfId="1456"/>
    <cellStyle name="常规 58" xfId="1457"/>
    <cellStyle name="警告文本 8" xfId="1458"/>
    <cellStyle name="常规 63 2" xfId="1459"/>
    <cellStyle name="常规 58 2" xfId="1460"/>
    <cellStyle name="常规 64" xfId="1461"/>
    <cellStyle name="常规 59" xfId="1462"/>
    <cellStyle name="常规 64 2" xfId="1463"/>
    <cellStyle name="常规 59 2" xfId="1464"/>
    <cellStyle name="常规 64 3" xfId="1465"/>
    <cellStyle name="常规 59 3" xfId="1466"/>
    <cellStyle name="常规 6" xfId="1467"/>
    <cellStyle name="常规 6 10" xfId="1468"/>
    <cellStyle name="常规 6 11" xfId="1469"/>
    <cellStyle name="常规 6 14" xfId="1470"/>
    <cellStyle name="常规 6 16" xfId="1471"/>
    <cellStyle name="常规_香港FEDEX10月份促销价（10.20-10.30）" xfId="1472"/>
    <cellStyle name="常规 6 2" xfId="1473"/>
    <cellStyle name="常规 6 2 4" xfId="1474"/>
    <cellStyle name="常规 6 2 5" xfId="1475"/>
    <cellStyle name="常规 6 2 6" xfId="1476"/>
    <cellStyle name="常规 6 2 7" xfId="1477"/>
    <cellStyle name="常规 6_UHD" xfId="1478"/>
    <cellStyle name="常规 70" xfId="1479"/>
    <cellStyle name="常规 65" xfId="1480"/>
    <cellStyle name="常规 70 3" xfId="1481"/>
    <cellStyle name="常规 65 3" xfId="1482"/>
    <cellStyle name="常规 71 2" xfId="1483"/>
    <cellStyle name="常规 66 2" xfId="1484"/>
    <cellStyle name="样式 1" xfId="1485"/>
    <cellStyle name="常规 71 3" xfId="1486"/>
    <cellStyle name="常规 66 3" xfId="1487"/>
    <cellStyle name="常规 72 2" xfId="1488"/>
    <cellStyle name="常规 67 2" xfId="1489"/>
    <cellStyle name="常规 72 3" xfId="1490"/>
    <cellStyle name="常规 67 3" xfId="1491"/>
    <cellStyle name="常规 73" xfId="1492"/>
    <cellStyle name="常规 68" xfId="1493"/>
    <cellStyle name="常规 73 2" xfId="1494"/>
    <cellStyle name="常规 68 2" xfId="1495"/>
    <cellStyle name="常规 73 3" xfId="1496"/>
    <cellStyle name="常规 68 3" xfId="1497"/>
    <cellStyle name="常规 73_UHD" xfId="1498"/>
    <cellStyle name="常规 68_UHD" xfId="1499"/>
    <cellStyle name="常规 74" xfId="1500"/>
    <cellStyle name="常规 69" xfId="1501"/>
    <cellStyle name="常规 74 2" xfId="1502"/>
    <cellStyle name="常规 69 2" xfId="1503"/>
    <cellStyle name="常规 74_UHD" xfId="1504"/>
    <cellStyle name="常规 69_UHD" xfId="1505"/>
    <cellStyle name="好_FEDI FEDU FEDF价格 (2)" xfId="1506"/>
    <cellStyle name="好_DHLY报价 2" xfId="1507"/>
    <cellStyle name="常规 7" xfId="1508"/>
    <cellStyle name="常规 7 2" xfId="1509"/>
    <cellStyle name="常规 7 2 2" xfId="1510"/>
    <cellStyle name="常规 80" xfId="1511"/>
    <cellStyle name="常规 75" xfId="1512"/>
    <cellStyle name="超链接 19" xfId="1513"/>
    <cellStyle name="常规 80 2" xfId="1514"/>
    <cellStyle name="常规 75 2" xfId="1515"/>
    <cellStyle name="常规 80 3" xfId="1516"/>
    <cellStyle name="常规 75 3" xfId="1517"/>
    <cellStyle name="常规 80_UHD" xfId="1518"/>
    <cellStyle name="常规 75_UHD" xfId="1519"/>
    <cellStyle name="常规 81 2" xfId="1520"/>
    <cellStyle name="常规 76 2" xfId="1521"/>
    <cellStyle name="常规 82" xfId="1522"/>
    <cellStyle name="常规 77" xfId="1523"/>
    <cellStyle name="常规 82 2" xfId="1524"/>
    <cellStyle name="常规 77 2" xfId="1525"/>
    <cellStyle name="常规 82 3" xfId="1526"/>
    <cellStyle name="常规 77 3" xfId="1527"/>
    <cellStyle name="常规 97 2" xfId="1528"/>
    <cellStyle name="常规 82_UHD" xfId="1529"/>
    <cellStyle name="常规 77_UHD" xfId="1530"/>
    <cellStyle name="常规 83" xfId="1531"/>
    <cellStyle name="常规 78" xfId="1532"/>
    <cellStyle name="常规 83 2" xfId="1533"/>
    <cellStyle name="常规 78 2" xfId="1534"/>
    <cellStyle name="常规 83 3" xfId="1535"/>
    <cellStyle name="常规 78 3" xfId="1536"/>
    <cellStyle name="常规 83_UHD" xfId="1537"/>
    <cellStyle name="常规 78_UHD" xfId="1538"/>
    <cellStyle name="常规 84" xfId="1539"/>
    <cellStyle name="常规 79" xfId="1540"/>
    <cellStyle name="常规 84 2" xfId="1541"/>
    <cellStyle name="常规 79 2" xfId="1542"/>
    <cellStyle name="常规 84_UHD" xfId="1543"/>
    <cellStyle name="常规 79_UHD" xfId="1544"/>
    <cellStyle name="输出 2" xfId="1545"/>
    <cellStyle name="常规 90 2" xfId="1546"/>
    <cellStyle name="常规 85 2" xfId="1547"/>
    <cellStyle name="输出 3" xfId="1548"/>
    <cellStyle name="常规 90 3" xfId="1549"/>
    <cellStyle name="常规 85 3" xfId="1550"/>
    <cellStyle name="常规 90_UHD" xfId="1551"/>
    <cellStyle name="常规 85_UHD" xfId="1552"/>
    <cellStyle name="常规 91" xfId="1553"/>
    <cellStyle name="常规 86" xfId="1554"/>
    <cellStyle name="常规 91 2" xfId="1555"/>
    <cellStyle name="常规 86 2" xfId="1556"/>
    <cellStyle name="常规 91 3" xfId="1557"/>
    <cellStyle name="常规 86 3" xfId="1558"/>
    <cellStyle name="常规 92" xfId="1559"/>
    <cellStyle name="常规 87" xfId="1560"/>
    <cellStyle name="常规 92 2" xfId="1561"/>
    <cellStyle name="常规 87 2" xfId="1562"/>
    <cellStyle name="常规 92 3" xfId="1563"/>
    <cellStyle name="常规 87 3" xfId="1564"/>
    <cellStyle name="常规 93" xfId="1565"/>
    <cellStyle name="常规 88" xfId="1566"/>
    <cellStyle name="常规 93 3" xfId="1567"/>
    <cellStyle name="常规 88 3" xfId="1568"/>
    <cellStyle name="常规 94" xfId="1569"/>
    <cellStyle name="常规 89" xfId="1570"/>
    <cellStyle name="常规 94 2" xfId="1571"/>
    <cellStyle name="常规 89 2" xfId="1572"/>
    <cellStyle name="常规 94 3" xfId="1573"/>
    <cellStyle name="常规 89 3" xfId="1574"/>
    <cellStyle name="常规 9" xfId="1575"/>
    <cellStyle name="常规 9 3" xfId="1576"/>
    <cellStyle name="常规 9_UHD" xfId="1577"/>
    <cellStyle name="常规 95" xfId="1578"/>
    <cellStyle name="常规 95 2" xfId="1579"/>
    <cellStyle name="常规 95 3" xfId="1580"/>
    <cellStyle name="超链接 12 3" xfId="1581"/>
    <cellStyle name="常规 95_UHD" xfId="1582"/>
    <cellStyle name="常规 96 2" xfId="1583"/>
    <cellStyle name="常规 96 3" xfId="1584"/>
    <cellStyle name="常规 97" xfId="1585"/>
    <cellStyle name="常规 97 3" xfId="1586"/>
    <cellStyle name="常规 97_UHD" xfId="1587"/>
    <cellStyle name="常规 98 2" xfId="1588"/>
    <cellStyle name="常规 98 3" xfId="1589"/>
    <cellStyle name="强调文字颜色 5 3" xfId="1590"/>
    <cellStyle name="常规 98_UHD" xfId="1591"/>
    <cellStyle name="常规 99 2" xfId="1592"/>
    <cellStyle name="常规 99 3" xfId="1593"/>
    <cellStyle name="常规_TNT PRICE" xfId="1594"/>
    <cellStyle name="常规_ups预付分区表" xfId="1595"/>
    <cellStyle name="常规_东方联球10月份同行价TD" xfId="1596"/>
    <cellStyle name="常规_香港DHL.FEDEX促销价6-29" xfId="1597"/>
    <cellStyle name="常规_新价-10%" xfId="1598"/>
    <cellStyle name="好_DHLM报价" xfId="1599"/>
    <cellStyle name="超链接 10" xfId="1600"/>
    <cellStyle name="超链接 12 2" xfId="1601"/>
    <cellStyle name="超链接 12 4" xfId="1602"/>
    <cellStyle name="超链接 13 2" xfId="1603"/>
    <cellStyle name="超链接 13 3" xfId="1604"/>
    <cellStyle name="超链接 14 2" xfId="1605"/>
    <cellStyle name="超链接 14 3" xfId="1606"/>
    <cellStyle name="超链接 20 2" xfId="1607"/>
    <cellStyle name="超链接 15 2" xfId="1608"/>
    <cellStyle name="超链接 15 2 2 2 2 2" xfId="1609"/>
    <cellStyle name="超链接 15 2 2 2 3" xfId="1610"/>
    <cellStyle name="超链接 15 2 2 4" xfId="1611"/>
    <cellStyle name="超链接 16" xfId="1612"/>
    <cellStyle name="超链接 16 2" xfId="1613"/>
    <cellStyle name="超链接 16 3" xfId="1614"/>
    <cellStyle name="超链接 17" xfId="1615"/>
    <cellStyle name="超链接 3 2 2 2 5" xfId="1616"/>
    <cellStyle name="超链接 17 2" xfId="1617"/>
    <cellStyle name="超链接 17 3" xfId="1618"/>
    <cellStyle name="超链接 18" xfId="1619"/>
    <cellStyle name="一般 29" xfId="1620"/>
    <cellStyle name="超链接 18 2" xfId="1621"/>
    <cellStyle name="一般 40" xfId="1622"/>
    <cellStyle name="超链接 18 3" xfId="1623"/>
    <cellStyle name="超链接 19 3" xfId="1624"/>
    <cellStyle name="好_Sheet1" xfId="1625"/>
    <cellStyle name="超链接 2" xfId="1626"/>
    <cellStyle name="超链接 2 10" xfId="1627"/>
    <cellStyle name="超链接 2 11" xfId="1628"/>
    <cellStyle name="超链接 2 12" xfId="1629"/>
    <cellStyle name="好_Sheet1 2" xfId="1630"/>
    <cellStyle name="超链接 2 2" xfId="1631"/>
    <cellStyle name="超链接 2 2 3" xfId="1632"/>
    <cellStyle name="好_Sheet1 3" xfId="1633"/>
    <cellStyle name="超链接 2 3" xfId="1634"/>
    <cellStyle name="超链接 2 3 2" xfId="1635"/>
    <cellStyle name="超链接 2 3 3" xfId="1636"/>
    <cellStyle name="好_Sheet1 4" xfId="1637"/>
    <cellStyle name="超链接 2 4" xfId="1638"/>
    <cellStyle name="好_Sheet1 5" xfId="1639"/>
    <cellStyle name="超链接 2 5" xfId="1640"/>
    <cellStyle name="超链接 2_THA" xfId="1641"/>
    <cellStyle name="超链接 3" xfId="1642"/>
    <cellStyle name="一般 2 6" xfId="1643"/>
    <cellStyle name="超链接 3 10" xfId="1644"/>
    <cellStyle name="超链接 3 11" xfId="1645"/>
    <cellStyle name="超链接 3 12" xfId="1646"/>
    <cellStyle name="超链接 3 13" xfId="1647"/>
    <cellStyle name="超链接 3 15" xfId="1648"/>
    <cellStyle name="超链接 3 2" xfId="1649"/>
    <cellStyle name="超链接 3 2 2 2 2 2" xfId="1650"/>
    <cellStyle name="超链接 3 2 2 2 2 2 2" xfId="1651"/>
    <cellStyle name="超链接 3 2 2 2 2 2 3" xfId="1652"/>
    <cellStyle name="超链接 3 2 2 2 2 3" xfId="1653"/>
    <cellStyle name="超链接 3 2 2 2 2 4" xfId="1654"/>
    <cellStyle name="超链接 3 2 2 2 3 2" xfId="1655"/>
    <cellStyle name="强调文字颜色 6 13" xfId="1656"/>
    <cellStyle name="超链接 3 2 2 2 3 3" xfId="1657"/>
    <cellStyle name="超链接 3 2 2 3" xfId="1658"/>
    <cellStyle name="超链接 3 2 2 4" xfId="1659"/>
    <cellStyle name="超链接 3 2 6" xfId="1660"/>
    <cellStyle name="超链接 3 5" xfId="1661"/>
    <cellStyle name="超链接 32" xfId="1662"/>
    <cellStyle name="超链接 33" xfId="1663"/>
    <cellStyle name="超链接 4" xfId="1664"/>
    <cellStyle name="超链接 4 2 2" xfId="1665"/>
    <cellStyle name="超链接 4 2 3" xfId="1666"/>
    <cellStyle name="超链接 4 3" xfId="1667"/>
    <cellStyle name="超链接 4 4" xfId="1668"/>
    <cellStyle name="超链接 4 5" xfId="1669"/>
    <cellStyle name="超链接 5" xfId="1670"/>
    <cellStyle name="超链接 6 2 2" xfId="1671"/>
    <cellStyle name="超链接 6 2 3" xfId="1672"/>
    <cellStyle name="超链接 6 3" xfId="1673"/>
    <cellStyle name="超链接 6 4" xfId="1674"/>
    <cellStyle name="超链接 6 5" xfId="1675"/>
    <cellStyle name="超链接 7" xfId="1676"/>
    <cellStyle name="超链接 7 2" xfId="1677"/>
    <cellStyle name="超链接 7 2 2" xfId="1678"/>
    <cellStyle name="超链接 7 2 2 2" xfId="1679"/>
    <cellStyle name="超链接 7 2 2 3" xfId="1680"/>
    <cellStyle name="超链接 7 3" xfId="1681"/>
    <cellStyle name="超链接 8 3" xfId="1682"/>
    <cellStyle name="超链接 9 2" xfId="1683"/>
    <cellStyle name="超链接 9 3" xfId="1684"/>
    <cellStyle name="輔色2" xfId="1685"/>
    <cellStyle name="輔色3" xfId="1686"/>
    <cellStyle name="輔色4" xfId="1687"/>
    <cellStyle name="輔色5" xfId="1688"/>
    <cellStyle name="輔色6" xfId="1689"/>
    <cellStyle name="好 2 2" xfId="1690"/>
    <cellStyle name="好 3" xfId="1691"/>
    <cellStyle name="好_City-link_同行价SZT" xfId="1692"/>
    <cellStyle name="好_DHL.HK.SX 20090506YFH给均辉的价格" xfId="1693"/>
    <cellStyle name="好_DHL.HK.SX 20090506YFH给均辉的价格 2" xfId="1694"/>
    <cellStyle name="好_DHL.HK.SX 20090506YFH给均辉的价格 3" xfId="1695"/>
    <cellStyle name="好_DHL.HK.SX(2009.04.24)华南" xfId="1696"/>
    <cellStyle name="好_DHL.HK.SX(2009.04.24)华南 2" xfId="1697"/>
    <cellStyle name="千位分隔 2 6 2" xfId="1698"/>
    <cellStyle name="好_DHL.HK.SX(2009.04.24)华南 3" xfId="1699"/>
    <cellStyle name="好_DHL.HK.SX(2009.06给世必达）" xfId="1700"/>
    <cellStyle name="好_DHL.HK.SX(2009.06给世必达） 2" xfId="1701"/>
    <cellStyle name="好_DHL.HK.SX(2009.06给世必达） 3" xfId="1702"/>
    <cellStyle name="好_DHLC报价" xfId="1703"/>
    <cellStyle name="好_DHLC报价 2" xfId="1704"/>
    <cellStyle name="好_DHLC报价 3" xfId="1705"/>
    <cellStyle name="好_DHLH代理报价-110 2" xfId="1706"/>
    <cellStyle name="好_DHLY报价" xfId="1707"/>
    <cellStyle name="好_Sheet1_1" xfId="1708"/>
    <cellStyle name="好_YFH给LQ DHL(1).HK.TW.A及DHL.HK.A价格更新(2009.08.24)" xfId="1709"/>
    <cellStyle name="好_YFH给LQ DHL.HK.TW.A（2009.08.24)降价修正" xfId="1710"/>
    <cellStyle name="好_批量上传模板" xfId="1711"/>
    <cellStyle name="好_批量上传模板 3" xfId="1712"/>
    <cellStyle name="合計" xfId="1713"/>
    <cellStyle name="桁区切り [0.00]_3RD-PTY IMP MATRIX" xfId="1714"/>
    <cellStyle name="检查单元格 2" xfId="1715"/>
    <cellStyle name="汇总 2 3" xfId="1716"/>
    <cellStyle name="检查单元格 3" xfId="1717"/>
    <cellStyle name="汇总 2 4" xfId="1718"/>
    <cellStyle name="汇总 2 5" xfId="1719"/>
    <cellStyle name="汇总 4" xfId="1720"/>
    <cellStyle name="汇总 9" xfId="1721"/>
    <cellStyle name="貨幣 [0]_2000 Rate Table" xfId="1722"/>
    <cellStyle name="貨幣_2000 Rate Table" xfId="1723"/>
    <cellStyle name="计算 2" xfId="1724"/>
    <cellStyle name="计算 2 2" xfId="1725"/>
    <cellStyle name="计算 3" xfId="1726"/>
    <cellStyle name="計算方式" xfId="1727"/>
    <cellStyle name="检查单元格 8" xfId="1728"/>
    <cellStyle name="解释性文本 2" xfId="1729"/>
    <cellStyle name="解释性文本 3" xfId="1730"/>
    <cellStyle name="解释性文本 8" xfId="1731"/>
    <cellStyle name="警告文本 2 2" xfId="1732"/>
    <cellStyle name="連結的儲存格" xfId="1733"/>
    <cellStyle name="链接单元格 2" xfId="1734"/>
    <cellStyle name="链接单元格 2 2" xfId="1735"/>
    <cellStyle name="千分位[0]_2000 Rate Table" xfId="1736"/>
    <cellStyle name="콤마 [0]_Book1" xfId="1737"/>
    <cellStyle name="千分位_2000 Rate Table" xfId="1738"/>
    <cellStyle name="千位分隔 12" xfId="1739"/>
    <cellStyle name="千位分隔 20" xfId="1740"/>
    <cellStyle name="千位分隔 15" xfId="1741"/>
    <cellStyle name="千位分隔 17" xfId="1742"/>
    <cellStyle name="千位分隔 2 12" xfId="1743"/>
    <cellStyle name="千位分隔 2 13" xfId="1744"/>
    <cellStyle name="千位分隔 2 15" xfId="1745"/>
    <cellStyle name="千位分隔 2 16" xfId="1746"/>
    <cellStyle name="千位分隔 2 17" xfId="1747"/>
    <cellStyle name="千位分隔 2 18" xfId="1748"/>
    <cellStyle name="千位分隔 2 2 2" xfId="1749"/>
    <cellStyle name="千位分隔 2 2 3" xfId="1750"/>
    <cellStyle name="千位分隔 2 3 3" xfId="1751"/>
    <cellStyle name="千位分隔 2 4 2" xfId="1752"/>
    <cellStyle name="千位分隔 2 4 3" xfId="1753"/>
    <cellStyle name="千位分隔 2 5" xfId="1754"/>
    <cellStyle name="千位分隔 2 5 2" xfId="1755"/>
    <cellStyle name="千位分隔 2 8" xfId="1756"/>
    <cellStyle name="千位分隔 2 9" xfId="1757"/>
    <cellStyle name="强调文字颜色 1 13" xfId="1758"/>
    <cellStyle name="强调文字颜色 1 2" xfId="1759"/>
    <cellStyle name="强调文字颜色 1 3" xfId="1760"/>
    <cellStyle name="强调文字颜色 2 2" xfId="1761"/>
    <cellStyle name="强调文字颜色 2 3" xfId="1762"/>
    <cellStyle name="强调文字颜色 5 13" xfId="1763"/>
    <cellStyle name="强调文字颜色 5 2" xfId="1764"/>
    <cellStyle name="强调文字颜色 6 2" xfId="1765"/>
    <cellStyle name="强调文字颜色 6 3" xfId="1766"/>
    <cellStyle name="适中 2 2" xfId="1767"/>
    <cellStyle name="适中 3" xfId="1768"/>
    <cellStyle name="输出 2 2" xfId="1769"/>
    <cellStyle name="输出 8" xfId="1770"/>
    <cellStyle name="输入 8" xfId="1771"/>
    <cellStyle name="通貨_3RD-PTY IMP MATRIX" xfId="1772"/>
    <cellStyle name="一般 2" xfId="1773"/>
    <cellStyle name="一般 2 3" xfId="1774"/>
    <cellStyle name="一般 2 4" xfId="1775"/>
    <cellStyle name="一般 2_4月顺成UPS红蓝单特惠" xfId="1776"/>
    <cellStyle name="一般 33" xfId="1777"/>
    <cellStyle name="一般 28" xfId="1778"/>
    <cellStyle name="一般 41" xfId="1779"/>
    <cellStyle name="一般 36" xfId="1780"/>
    <cellStyle name="注释 2" xfId="1781"/>
    <cellStyle name="注释 3" xfId="1782"/>
  </cellStyles>
  <dxfs count="3">
    <dxf>
      <fill>
        <patternFill patternType="solid">
          <bgColor rgb="FFFF9900"/>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333333"/>
      <color rgb="0099CCFF"/>
      <color rgb="00FFFFFF"/>
      <color rgb="00FFFF00"/>
      <color rgb="00BFBFBF"/>
      <color rgb="0000B050"/>
      <color rgb="00808080"/>
      <color rgb="00000000"/>
      <color rgb="00FF0000"/>
      <color rgb="00A6A6A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1" Type="http://schemas.openxmlformats.org/officeDocument/2006/relationships/sharedStrings" Target="sharedStrings.xml"/><Relationship Id="rId60" Type="http://schemas.openxmlformats.org/officeDocument/2006/relationships/styles" Target="styles.xml"/><Relationship Id="rId6" Type="http://schemas.openxmlformats.org/officeDocument/2006/relationships/worksheet" Target="worksheets/sheet6.xml"/><Relationship Id="rId59" Type="http://schemas.openxmlformats.org/officeDocument/2006/relationships/theme" Target="theme/theme1.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NULL" TargetMode="Externa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xdr:col>
      <xdr:colOff>4390</xdr:colOff>
      <xdr:row>5</xdr:row>
      <xdr:rowOff>0</xdr:rowOff>
    </xdr:to>
    <xdr:pic>
      <xdr:nvPicPr>
        <xdr:cNvPr id="102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2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2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2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2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1"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2"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3"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4"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3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1"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2"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3"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4"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4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1"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2"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3"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4"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5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1"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2"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3"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4"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6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1"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2"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3"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4"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7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1"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2"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3"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4"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8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1"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2"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3"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4"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09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1"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2"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3"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4"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0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1"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2"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3"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4"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5"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6"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7"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8"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19"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twoCellAnchor editAs="oneCell">
    <xdr:from>
      <xdr:col>0</xdr:col>
      <xdr:colOff>0</xdr:colOff>
      <xdr:row>0</xdr:row>
      <xdr:rowOff>0</xdr:rowOff>
    </xdr:from>
    <xdr:to>
      <xdr:col>1</xdr:col>
      <xdr:colOff>4390</xdr:colOff>
      <xdr:row>5</xdr:row>
      <xdr:rowOff>0</xdr:rowOff>
    </xdr:to>
    <xdr:pic>
      <xdr:nvPicPr>
        <xdr:cNvPr id="1120" name="Picture 1" descr="C:\Users\EX7\AppData\Roaming\Tencent\Users\124915392\QQ\WinTemp\RichOle\C0$XBL[0K3[0T)$`I22]ESN.jpg"/>
        <xdr:cNvPicPr>
          <a:picLocks noChangeAspect="1"/>
        </xdr:cNvPicPr>
      </xdr:nvPicPr>
      <xdr:blipFill>
        <a:blip r:embed="rId1"/>
        <a:stretch>
          <a:fillRect/>
        </a:stretch>
      </xdr:blipFill>
      <xdr:spPr>
        <a:xfrm>
          <a:off x="0" y="0"/>
          <a:ext cx="975360" cy="857250"/>
        </a:xfrm>
        <a:prstGeom prst="rect">
          <a:avLst/>
        </a:prstGeom>
        <a:noFill/>
        <a:ln w="9525">
          <a:noFill/>
        </a:ln>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16</xdr:col>
      <xdr:colOff>133350</xdr:colOff>
      <xdr:row>0</xdr:row>
      <xdr:rowOff>190500</xdr:rowOff>
    </xdr:from>
    <xdr:to>
      <xdr:col>20</xdr:col>
      <xdr:colOff>333375</xdr:colOff>
      <xdr:row>10</xdr:row>
      <xdr:rowOff>50800</xdr:rowOff>
    </xdr:to>
    <xdr:sp>
      <xdr:nvSpPr>
        <xdr:cNvPr id="2" name="爆炸形 1 1"/>
        <xdr:cNvSpPr/>
      </xdr:nvSpPr>
      <xdr:spPr>
        <a:xfrm>
          <a:off x="13554075" y="190500"/>
          <a:ext cx="2943225" cy="2434590"/>
        </a:xfrm>
        <a:prstGeom prst="irregularSeal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rtl="0">
            <a:lnSpc>
              <a:spcPts val="1400"/>
            </a:lnSpc>
            <a:defRPr sz="1000"/>
          </a:pPr>
          <a:r>
            <a:rPr lang="en-US" altLang="zh-CN" sz="1200" b="0" i="0" u="none" strike="noStrike" baseline="0">
              <a:solidFill>
                <a:srgbClr val="000000"/>
              </a:solidFill>
              <a:latin typeface="宋体" panose="02010600030101010101" pitchFamily="7" charset="-122"/>
              <a:ea typeface="宋体" panose="02010600030101010101" pitchFamily="7" charset="-122"/>
            </a:rPr>
            <a:t>FPF</a:t>
          </a:r>
          <a:r>
            <a:rPr lang="zh-CN" altLang="en-US" sz="1200" b="0" i="0" u="none" strike="noStrike" baseline="0">
              <a:solidFill>
                <a:srgbClr val="000000"/>
              </a:solidFill>
              <a:latin typeface="宋体" panose="02010600030101010101" pitchFamily="7" charset="-122"/>
              <a:ea typeface="宋体" panose="02010600030101010101" pitchFamily="7" charset="-122"/>
            </a:rPr>
            <a:t>可以接受木箱及航空箱，不接受原木包装</a:t>
          </a:r>
          <a:endParaRPr lang="zh-CN" altLang="en-US" sz="12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3</xdr:col>
      <xdr:colOff>504825</xdr:colOff>
      <xdr:row>2</xdr:row>
      <xdr:rowOff>0</xdr:rowOff>
    </xdr:from>
    <xdr:to>
      <xdr:col>6</xdr:col>
      <xdr:colOff>495300</xdr:colOff>
      <xdr:row>10</xdr:row>
      <xdr:rowOff>79375</xdr:rowOff>
    </xdr:to>
    <xdr:sp>
      <xdr:nvSpPr>
        <xdr:cNvPr id="2" name="爆炸形 1 1"/>
        <xdr:cNvSpPr/>
      </xdr:nvSpPr>
      <xdr:spPr>
        <a:xfrm>
          <a:off x="8991600" y="762000"/>
          <a:ext cx="3038475" cy="2390775"/>
        </a:xfrm>
        <a:prstGeom prst="irregularSeal1">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200" b="1">
              <a:solidFill>
                <a:srgbClr val="FFFF00"/>
              </a:solidFill>
              <a:latin typeface="宋体" panose="02010600030101010101" pitchFamily="7" charset="-122"/>
              <a:ea typeface="宋体" panose="02010600030101010101" pitchFamily="7" charset="-122"/>
              <a:sym typeface="+mn-ea"/>
            </a:rPr>
            <a:t>服务商预计安排10.1号及之后航班</a:t>
          </a:r>
          <a:endParaRPr lang="zh-CN" altLang="en-US" sz="1200" b="1">
            <a:solidFill>
              <a:srgbClr val="FFFF00"/>
            </a:solidFill>
            <a:latin typeface="宋体" panose="02010600030101010101" pitchFamily="7" charset="-122"/>
            <a:ea typeface="宋体" panose="02010600030101010101" pitchFamily="7" charset="-122"/>
            <a:sym typeface="+mn-ea"/>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1050925</xdr:colOff>
      <xdr:row>0</xdr:row>
      <xdr:rowOff>87630</xdr:rowOff>
    </xdr:from>
    <xdr:to>
      <xdr:col>13</xdr:col>
      <xdr:colOff>749935</xdr:colOff>
      <xdr:row>16</xdr:row>
      <xdr:rowOff>17145</xdr:rowOff>
    </xdr:to>
    <xdr:sp>
      <xdr:nvSpPr>
        <xdr:cNvPr id="2" name="爆炸形 1 4"/>
        <xdr:cNvSpPr/>
      </xdr:nvSpPr>
      <xdr:spPr>
        <a:xfrm>
          <a:off x="9528175" y="87630"/>
          <a:ext cx="4309110" cy="2910840"/>
        </a:xfrm>
        <a:prstGeom prst="irregularSeal1">
          <a:avLst/>
        </a:prstGeom>
        <a:solidFill>
          <a:schemeClr val="accent1">
            <a:alpha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lnSpc>
              <a:spcPts val="1300"/>
            </a:lnSpc>
          </a:pPr>
          <a:r>
            <a:rPr lang="zh-CN" altLang="en-US" sz="1100"/>
            <a:t>可接受一般贸易报关，对运单无要求，打单出口，原发票中转，随</a:t>
          </a:r>
          <a:r>
            <a:rPr lang="en-US" altLang="zh-CN" sz="1100"/>
            <a:t>DHL</a:t>
          </a:r>
          <a:r>
            <a:rPr lang="zh-CN" altLang="en-US" sz="1100"/>
            <a:t>港车下港，第二天中午交仓，中东清关优势大</a:t>
          </a:r>
          <a:endParaRPr lang="en-US" altLang="zh-CN" sz="1100"/>
        </a:p>
      </xdr:txBody>
    </xdr:sp>
    <xdr:clientData/>
  </xdr:twoCellAnchor>
  <xdr:twoCellAnchor editAs="oneCell">
    <xdr:from>
      <xdr:col>9</xdr:col>
      <xdr:colOff>323850</xdr:colOff>
      <xdr:row>15</xdr:row>
      <xdr:rowOff>76200</xdr:rowOff>
    </xdr:from>
    <xdr:to>
      <xdr:col>16</xdr:col>
      <xdr:colOff>742950</xdr:colOff>
      <xdr:row>60</xdr:row>
      <xdr:rowOff>133350</xdr:rowOff>
    </xdr:to>
    <xdr:pic>
      <xdr:nvPicPr>
        <xdr:cNvPr id="3" name="图片 2" descr="VGG4P)G1KXPJ(8E4U857W$P"/>
        <xdr:cNvPicPr>
          <a:picLocks noChangeAspect="1"/>
        </xdr:cNvPicPr>
      </xdr:nvPicPr>
      <xdr:blipFill>
        <a:blip r:embed="rId1"/>
        <a:stretch>
          <a:fillRect/>
        </a:stretch>
      </xdr:blipFill>
      <xdr:spPr>
        <a:xfrm>
          <a:off x="9915525" y="2886075"/>
          <a:ext cx="6562725" cy="7791450"/>
        </a:xfrm>
        <a:prstGeom prst="rect">
          <a:avLst/>
        </a:prstGeom>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editAs="oneCell">
    <xdr:from>
      <xdr:col>21</xdr:col>
      <xdr:colOff>381000</xdr:colOff>
      <xdr:row>2</xdr:row>
      <xdr:rowOff>171450</xdr:rowOff>
    </xdr:from>
    <xdr:to>
      <xdr:col>26</xdr:col>
      <xdr:colOff>323850</xdr:colOff>
      <xdr:row>45</xdr:row>
      <xdr:rowOff>190500</xdr:rowOff>
    </xdr:to>
    <xdr:pic>
      <xdr:nvPicPr>
        <xdr:cNvPr id="2" name="图片 1" descr="VGG4P)G1KXPJ(8E4U857W$P"/>
        <xdr:cNvPicPr>
          <a:picLocks noChangeAspect="1"/>
        </xdr:cNvPicPr>
      </xdr:nvPicPr>
      <xdr:blipFill>
        <a:blip r:embed="rId1"/>
        <a:stretch>
          <a:fillRect/>
        </a:stretch>
      </xdr:blipFill>
      <xdr:spPr>
        <a:xfrm>
          <a:off x="12696825" y="733425"/>
          <a:ext cx="6562725" cy="782955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41910</xdr:colOff>
      <xdr:row>59</xdr:row>
      <xdr:rowOff>481965</xdr:rowOff>
    </xdr:from>
    <xdr:to>
      <xdr:col>7</xdr:col>
      <xdr:colOff>897890</xdr:colOff>
      <xdr:row>59</xdr:row>
      <xdr:rowOff>1647825</xdr:rowOff>
    </xdr:to>
    <xdr:pic>
      <xdr:nvPicPr>
        <xdr:cNvPr id="2049" name="图片 1" descr="mailOperateAction_mailInnerFileDownloadImg"/>
        <xdr:cNvPicPr>
          <a:picLocks noChangeAspect="1"/>
        </xdr:cNvPicPr>
      </xdr:nvPicPr>
      <xdr:blipFill>
        <a:blip r:embed="rId1"/>
        <a:stretch>
          <a:fillRect/>
        </a:stretch>
      </xdr:blipFill>
      <xdr:spPr>
        <a:xfrm>
          <a:off x="203835" y="32214185"/>
          <a:ext cx="8456930" cy="1165860"/>
        </a:xfrm>
        <a:prstGeom prst="rect">
          <a:avLst/>
        </a:prstGeom>
        <a:noFill/>
        <a:ln w="9525">
          <a:noFill/>
        </a:ln>
      </xdr:spPr>
    </xdr:pic>
    <xdr:clientData/>
  </xdr:twoCellAnchor>
  <xdr:twoCellAnchor editAs="oneCell">
    <xdr:from>
      <xdr:col>1</xdr:col>
      <xdr:colOff>41910</xdr:colOff>
      <xdr:row>59</xdr:row>
      <xdr:rowOff>481965</xdr:rowOff>
    </xdr:from>
    <xdr:to>
      <xdr:col>7</xdr:col>
      <xdr:colOff>897890</xdr:colOff>
      <xdr:row>59</xdr:row>
      <xdr:rowOff>1647825</xdr:rowOff>
    </xdr:to>
    <xdr:pic>
      <xdr:nvPicPr>
        <xdr:cNvPr id="2050" name="图片 1" descr="mailOperateAction_mailInnerFileDownloadImg"/>
        <xdr:cNvPicPr>
          <a:picLocks noChangeAspect="1"/>
        </xdr:cNvPicPr>
      </xdr:nvPicPr>
      <xdr:blipFill>
        <a:blip r:embed="rId1"/>
        <a:stretch>
          <a:fillRect/>
        </a:stretch>
      </xdr:blipFill>
      <xdr:spPr>
        <a:xfrm>
          <a:off x="203835" y="32214185"/>
          <a:ext cx="8456930" cy="1165860"/>
        </a:xfrm>
        <a:prstGeom prst="rect">
          <a:avLst/>
        </a:prstGeom>
        <a:noFill/>
        <a:ln w="9525">
          <a:noFill/>
        </a:ln>
      </xdr:spPr>
    </xdr:pic>
    <xdr:clientData/>
  </xdr:twoCellAnchor>
  <xdr:twoCellAnchor>
    <xdr:from>
      <xdr:col>1</xdr:col>
      <xdr:colOff>211455</xdr:colOff>
      <xdr:row>74</xdr:row>
      <xdr:rowOff>48895</xdr:rowOff>
    </xdr:from>
    <xdr:to>
      <xdr:col>5</xdr:col>
      <xdr:colOff>1167765</xdr:colOff>
      <xdr:row>74</xdr:row>
      <xdr:rowOff>1923415</xdr:rowOff>
    </xdr:to>
    <xdr:pic>
      <xdr:nvPicPr>
        <xdr:cNvPr id="2051" name="图片_x0020_4" descr="说明: cid:image001.png@01CEEF7F.4C5CAC70"/>
        <xdr:cNvPicPr>
          <a:picLocks noChangeAspect="1"/>
        </xdr:cNvPicPr>
      </xdr:nvPicPr>
      <xdr:blipFill>
        <a:blip r:embed="rId2" r:link="rId3"/>
        <a:stretch>
          <a:fillRect/>
        </a:stretch>
      </xdr:blipFill>
      <xdr:spPr>
        <a:xfrm>
          <a:off x="373380" y="46465490"/>
          <a:ext cx="6023610" cy="1874520"/>
        </a:xfrm>
        <a:prstGeom prst="rect">
          <a:avLst/>
        </a:prstGeom>
        <a:noFill/>
        <a:ln w="9525">
          <a:noFill/>
        </a:ln>
      </xdr:spPr>
    </xdr:pic>
    <xdr:clientData/>
  </xdr:twoCellAnchor>
  <xdr:twoCellAnchor>
    <xdr:from>
      <xdr:col>1</xdr:col>
      <xdr:colOff>41910</xdr:colOff>
      <xdr:row>76</xdr:row>
      <xdr:rowOff>66040</xdr:rowOff>
    </xdr:from>
    <xdr:to>
      <xdr:col>2</xdr:col>
      <xdr:colOff>720090</xdr:colOff>
      <xdr:row>76</xdr:row>
      <xdr:rowOff>1332865</xdr:rowOff>
    </xdr:to>
    <xdr:pic>
      <xdr:nvPicPr>
        <xdr:cNvPr id="2052" name="图片_x0020_3" descr="说明: cid:image002.png@01CEEF7F.4C5CAC70"/>
        <xdr:cNvPicPr>
          <a:picLocks noChangeAspect="1"/>
        </xdr:cNvPicPr>
      </xdr:nvPicPr>
      <xdr:blipFill>
        <a:blip r:embed="rId4" r:link="rId3"/>
        <a:stretch>
          <a:fillRect/>
        </a:stretch>
      </xdr:blipFill>
      <xdr:spPr>
        <a:xfrm>
          <a:off x="203835" y="48882935"/>
          <a:ext cx="1945005" cy="1266825"/>
        </a:xfrm>
        <a:prstGeom prst="rect">
          <a:avLst/>
        </a:prstGeom>
        <a:noFill/>
        <a:ln w="9525">
          <a:noFill/>
        </a:ln>
      </xdr:spPr>
    </xdr:pic>
    <xdr:clientData/>
  </xdr:twoCellAnchor>
  <xdr:twoCellAnchor>
    <xdr:from>
      <xdr:col>2</xdr:col>
      <xdr:colOff>685165</xdr:colOff>
      <xdr:row>76</xdr:row>
      <xdr:rowOff>93345</xdr:rowOff>
    </xdr:from>
    <xdr:to>
      <xdr:col>4</xdr:col>
      <xdr:colOff>246380</xdr:colOff>
      <xdr:row>76</xdr:row>
      <xdr:rowOff>1354455</xdr:rowOff>
    </xdr:to>
    <xdr:pic>
      <xdr:nvPicPr>
        <xdr:cNvPr id="2053" name="图片_x0020_2" descr="说明: cid:image003.png@01CEEF7F.4C5CAC70"/>
        <xdr:cNvPicPr>
          <a:picLocks noChangeAspect="1"/>
        </xdr:cNvPicPr>
      </xdr:nvPicPr>
      <xdr:blipFill>
        <a:blip r:embed="rId2" r:link="rId3"/>
        <a:stretch>
          <a:fillRect/>
        </a:stretch>
      </xdr:blipFill>
      <xdr:spPr>
        <a:xfrm>
          <a:off x="2113915" y="48910240"/>
          <a:ext cx="2094865" cy="1261110"/>
        </a:xfrm>
        <a:prstGeom prst="rect">
          <a:avLst/>
        </a:prstGeom>
        <a:noFill/>
        <a:ln w="9525">
          <a:noFill/>
        </a:ln>
      </xdr:spPr>
    </xdr:pic>
    <xdr:clientData/>
  </xdr:twoCellAnchor>
  <xdr:twoCellAnchor>
    <xdr:from>
      <xdr:col>4</xdr:col>
      <xdr:colOff>297180</xdr:colOff>
      <xdr:row>76</xdr:row>
      <xdr:rowOff>93345</xdr:rowOff>
    </xdr:from>
    <xdr:to>
      <xdr:col>5</xdr:col>
      <xdr:colOff>940435</xdr:colOff>
      <xdr:row>76</xdr:row>
      <xdr:rowOff>1354455</xdr:rowOff>
    </xdr:to>
    <xdr:pic>
      <xdr:nvPicPr>
        <xdr:cNvPr id="2054" name="图片_x0020_1" descr="说明: cid:image004.png@01CEEF7F.4C5CAC70"/>
        <xdr:cNvPicPr>
          <a:picLocks noChangeAspect="1"/>
        </xdr:cNvPicPr>
      </xdr:nvPicPr>
      <xdr:blipFill>
        <a:blip r:embed="rId5" r:link="rId3"/>
        <a:stretch>
          <a:fillRect/>
        </a:stretch>
      </xdr:blipFill>
      <xdr:spPr>
        <a:xfrm>
          <a:off x="4259580" y="48910240"/>
          <a:ext cx="1910080" cy="1261110"/>
        </a:xfrm>
        <a:prstGeom prst="rect">
          <a:avLst/>
        </a:prstGeom>
        <a:noFill/>
        <a:ln w="9525">
          <a:noFill/>
        </a:ln>
      </xdr:spPr>
    </xdr:pic>
    <xdr:clientData/>
  </xdr:twoCellAnchor>
  <xdr:twoCellAnchor editAs="oneCell">
    <xdr:from>
      <xdr:col>0</xdr:col>
      <xdr:colOff>59055</xdr:colOff>
      <xdr:row>63</xdr:row>
      <xdr:rowOff>661670</xdr:rowOff>
    </xdr:from>
    <xdr:to>
      <xdr:col>5</xdr:col>
      <xdr:colOff>220345</xdr:colOff>
      <xdr:row>63</xdr:row>
      <xdr:rowOff>2901950</xdr:rowOff>
    </xdr:to>
    <xdr:pic>
      <xdr:nvPicPr>
        <xdr:cNvPr id="2055" name="图片 1" descr="Q]PN46_04SGCBA)47(HBGL2"/>
        <xdr:cNvPicPr>
          <a:picLocks noChangeAspect="1"/>
        </xdr:cNvPicPr>
      </xdr:nvPicPr>
      <xdr:blipFill>
        <a:blip r:embed="rId6"/>
        <a:stretch>
          <a:fillRect/>
        </a:stretch>
      </xdr:blipFill>
      <xdr:spPr>
        <a:xfrm>
          <a:off x="59055" y="38578155"/>
          <a:ext cx="5390515" cy="2240280"/>
        </a:xfrm>
        <a:prstGeom prst="rect">
          <a:avLst/>
        </a:prstGeom>
        <a:noFill/>
        <a:ln w="9525">
          <a:noFill/>
        </a:ln>
      </xdr:spPr>
    </xdr:pic>
    <xdr:clientData/>
  </xdr:twoCellAnchor>
  <xdr:twoCellAnchor editAs="oneCell">
    <xdr:from>
      <xdr:col>1</xdr:col>
      <xdr:colOff>41910</xdr:colOff>
      <xdr:row>59</xdr:row>
      <xdr:rowOff>481965</xdr:rowOff>
    </xdr:from>
    <xdr:to>
      <xdr:col>7</xdr:col>
      <xdr:colOff>897890</xdr:colOff>
      <xdr:row>59</xdr:row>
      <xdr:rowOff>1647825</xdr:rowOff>
    </xdr:to>
    <xdr:pic>
      <xdr:nvPicPr>
        <xdr:cNvPr id="2057" name="图片 1" descr="mailOperateAction_mailInnerFileDownloadImg"/>
        <xdr:cNvPicPr>
          <a:picLocks noChangeAspect="1"/>
        </xdr:cNvPicPr>
      </xdr:nvPicPr>
      <xdr:blipFill>
        <a:blip r:embed="rId1"/>
        <a:stretch>
          <a:fillRect/>
        </a:stretch>
      </xdr:blipFill>
      <xdr:spPr>
        <a:xfrm>
          <a:off x="203835" y="32214185"/>
          <a:ext cx="8456930" cy="1165860"/>
        </a:xfrm>
        <a:prstGeom prst="rect">
          <a:avLst/>
        </a:prstGeom>
        <a:noFill/>
        <a:ln w="9525">
          <a:noFill/>
        </a:ln>
      </xdr:spPr>
    </xdr:pic>
    <xdr:clientData/>
  </xdr:twoCellAnchor>
  <xdr:twoCellAnchor editAs="oneCell">
    <xdr:from>
      <xdr:col>1</xdr:col>
      <xdr:colOff>41910</xdr:colOff>
      <xdr:row>59</xdr:row>
      <xdr:rowOff>481965</xdr:rowOff>
    </xdr:from>
    <xdr:to>
      <xdr:col>7</xdr:col>
      <xdr:colOff>897890</xdr:colOff>
      <xdr:row>59</xdr:row>
      <xdr:rowOff>1647825</xdr:rowOff>
    </xdr:to>
    <xdr:pic>
      <xdr:nvPicPr>
        <xdr:cNvPr id="2058" name="图片 1" descr="mailOperateAction_mailInnerFileDownloadImg"/>
        <xdr:cNvPicPr>
          <a:picLocks noChangeAspect="1"/>
        </xdr:cNvPicPr>
      </xdr:nvPicPr>
      <xdr:blipFill>
        <a:blip r:embed="rId1"/>
        <a:stretch>
          <a:fillRect/>
        </a:stretch>
      </xdr:blipFill>
      <xdr:spPr>
        <a:xfrm>
          <a:off x="203835" y="32214185"/>
          <a:ext cx="8456930" cy="1165860"/>
        </a:xfrm>
        <a:prstGeom prst="rect">
          <a:avLst/>
        </a:prstGeom>
        <a:noFill/>
        <a:ln w="9525">
          <a:noFill/>
        </a:ln>
      </xdr:spPr>
    </xdr:pic>
    <xdr:clientData/>
  </xdr:twoCellAnchor>
  <xdr:twoCellAnchor editAs="oneCell">
    <xdr:from>
      <xdr:col>0</xdr:col>
      <xdr:colOff>59055</xdr:colOff>
      <xdr:row>63</xdr:row>
      <xdr:rowOff>661670</xdr:rowOff>
    </xdr:from>
    <xdr:to>
      <xdr:col>5</xdr:col>
      <xdr:colOff>220345</xdr:colOff>
      <xdr:row>63</xdr:row>
      <xdr:rowOff>2901950</xdr:rowOff>
    </xdr:to>
    <xdr:pic>
      <xdr:nvPicPr>
        <xdr:cNvPr id="2059" name="图片 1" descr="Q]PN46_04SGCBA)47(HBGL2"/>
        <xdr:cNvPicPr>
          <a:picLocks noChangeAspect="1"/>
        </xdr:cNvPicPr>
      </xdr:nvPicPr>
      <xdr:blipFill>
        <a:blip r:embed="rId6"/>
        <a:stretch>
          <a:fillRect/>
        </a:stretch>
      </xdr:blipFill>
      <xdr:spPr>
        <a:xfrm>
          <a:off x="59055" y="38578155"/>
          <a:ext cx="5390515" cy="2240280"/>
        </a:xfrm>
        <a:prstGeom prst="rect">
          <a:avLst/>
        </a:prstGeom>
        <a:noFill/>
        <a:ln w="9525">
          <a:noFill/>
        </a:ln>
      </xdr:spPr>
    </xdr:pic>
    <xdr:clientData/>
  </xdr:twoCellAnchor>
  <xdr:twoCellAnchor editAs="oneCell">
    <xdr:from>
      <xdr:col>1</xdr:col>
      <xdr:colOff>41910</xdr:colOff>
      <xdr:row>59</xdr:row>
      <xdr:rowOff>481965</xdr:rowOff>
    </xdr:from>
    <xdr:to>
      <xdr:col>7</xdr:col>
      <xdr:colOff>897890</xdr:colOff>
      <xdr:row>59</xdr:row>
      <xdr:rowOff>1647825</xdr:rowOff>
    </xdr:to>
    <xdr:pic>
      <xdr:nvPicPr>
        <xdr:cNvPr id="2060" name="图片 1" descr="mailOperateAction_mailInnerFileDownloadImg"/>
        <xdr:cNvPicPr>
          <a:picLocks noChangeAspect="1"/>
        </xdr:cNvPicPr>
      </xdr:nvPicPr>
      <xdr:blipFill>
        <a:blip r:embed="rId1"/>
        <a:stretch>
          <a:fillRect/>
        </a:stretch>
      </xdr:blipFill>
      <xdr:spPr>
        <a:xfrm>
          <a:off x="203835" y="32214185"/>
          <a:ext cx="8456930" cy="1165860"/>
        </a:xfrm>
        <a:prstGeom prst="rect">
          <a:avLst/>
        </a:prstGeom>
        <a:noFill/>
        <a:ln w="9525">
          <a:noFill/>
        </a:ln>
      </xdr:spPr>
    </xdr:pic>
    <xdr:clientData/>
  </xdr:twoCellAnchor>
  <xdr:twoCellAnchor editAs="oneCell">
    <xdr:from>
      <xdr:col>1</xdr:col>
      <xdr:colOff>41910</xdr:colOff>
      <xdr:row>59</xdr:row>
      <xdr:rowOff>481965</xdr:rowOff>
    </xdr:from>
    <xdr:to>
      <xdr:col>7</xdr:col>
      <xdr:colOff>897890</xdr:colOff>
      <xdr:row>59</xdr:row>
      <xdr:rowOff>1647825</xdr:rowOff>
    </xdr:to>
    <xdr:pic>
      <xdr:nvPicPr>
        <xdr:cNvPr id="2061" name="图片 1" descr="mailOperateAction_mailInnerFileDownloadImg"/>
        <xdr:cNvPicPr>
          <a:picLocks noChangeAspect="1"/>
        </xdr:cNvPicPr>
      </xdr:nvPicPr>
      <xdr:blipFill>
        <a:blip r:embed="rId1"/>
        <a:stretch>
          <a:fillRect/>
        </a:stretch>
      </xdr:blipFill>
      <xdr:spPr>
        <a:xfrm>
          <a:off x="203835" y="32214185"/>
          <a:ext cx="8456930" cy="1165860"/>
        </a:xfrm>
        <a:prstGeom prst="rect">
          <a:avLst/>
        </a:prstGeom>
        <a:noFill/>
        <a:ln w="9525">
          <a:noFill/>
        </a:ln>
      </xdr:spPr>
    </xdr:pic>
    <xdr:clientData/>
  </xdr:twoCellAnchor>
  <xdr:twoCellAnchor editAs="oneCell">
    <xdr:from>
      <xdr:col>0</xdr:col>
      <xdr:colOff>59055</xdr:colOff>
      <xdr:row>63</xdr:row>
      <xdr:rowOff>661670</xdr:rowOff>
    </xdr:from>
    <xdr:to>
      <xdr:col>5</xdr:col>
      <xdr:colOff>220345</xdr:colOff>
      <xdr:row>63</xdr:row>
      <xdr:rowOff>2901950</xdr:rowOff>
    </xdr:to>
    <xdr:pic>
      <xdr:nvPicPr>
        <xdr:cNvPr id="2062" name="图片 1" descr="Q]PN46_04SGCBA)47(HBGL2"/>
        <xdr:cNvPicPr>
          <a:picLocks noChangeAspect="1"/>
        </xdr:cNvPicPr>
      </xdr:nvPicPr>
      <xdr:blipFill>
        <a:blip r:embed="rId6"/>
        <a:stretch>
          <a:fillRect/>
        </a:stretch>
      </xdr:blipFill>
      <xdr:spPr>
        <a:xfrm>
          <a:off x="59055" y="38578155"/>
          <a:ext cx="5390515" cy="224028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59690</xdr:colOff>
      <xdr:row>70</xdr:row>
      <xdr:rowOff>496570</xdr:rowOff>
    </xdr:from>
    <xdr:to>
      <xdr:col>7</xdr:col>
      <xdr:colOff>84455</xdr:colOff>
      <xdr:row>70</xdr:row>
      <xdr:rowOff>1741805</xdr:rowOff>
    </xdr:to>
    <xdr:pic>
      <xdr:nvPicPr>
        <xdr:cNvPr id="3073" name="图片 1" descr="J9%BLT)`F`B8M82G)9P(8P8"/>
        <xdr:cNvPicPr>
          <a:picLocks noChangeAspect="1"/>
        </xdr:cNvPicPr>
      </xdr:nvPicPr>
      <xdr:blipFill>
        <a:blip r:embed="rId1"/>
        <a:stretch>
          <a:fillRect/>
        </a:stretch>
      </xdr:blipFill>
      <xdr:spPr>
        <a:xfrm>
          <a:off x="345440" y="18386425"/>
          <a:ext cx="7339965" cy="1245235"/>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44</xdr:row>
      <xdr:rowOff>83820</xdr:rowOff>
    </xdr:from>
    <xdr:to>
      <xdr:col>6</xdr:col>
      <xdr:colOff>423545</xdr:colOff>
      <xdr:row>60</xdr:row>
      <xdr:rowOff>114300</xdr:rowOff>
    </xdr:to>
    <xdr:pic>
      <xdr:nvPicPr>
        <xdr:cNvPr id="4097" name="图片 1"/>
        <xdr:cNvPicPr>
          <a:picLocks noChangeAspect="1"/>
        </xdr:cNvPicPr>
      </xdr:nvPicPr>
      <xdr:blipFill>
        <a:blip r:embed="rId1"/>
        <a:stretch>
          <a:fillRect/>
        </a:stretch>
      </xdr:blipFill>
      <xdr:spPr>
        <a:xfrm>
          <a:off x="0" y="10754995"/>
          <a:ext cx="5776595" cy="277368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8</xdr:col>
      <xdr:colOff>409575</xdr:colOff>
      <xdr:row>3</xdr:row>
      <xdr:rowOff>209551</xdr:rowOff>
    </xdr:from>
    <xdr:to>
      <xdr:col>12</xdr:col>
      <xdr:colOff>361950</xdr:colOff>
      <xdr:row>11</xdr:row>
      <xdr:rowOff>352425</xdr:rowOff>
    </xdr:to>
    <xdr:sp>
      <xdr:nvSpPr>
        <xdr:cNvPr id="2" name="爆炸形 1 1"/>
        <xdr:cNvSpPr/>
      </xdr:nvSpPr>
      <xdr:spPr>
        <a:xfrm>
          <a:off x="9715500" y="1485900"/>
          <a:ext cx="3038475" cy="2390775"/>
        </a:xfrm>
        <a:prstGeom prst="irregularSeal1">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1200" b="1">
              <a:solidFill>
                <a:srgbClr val="FFFF00"/>
              </a:solidFill>
            </a:rPr>
            <a:t>主打时效，整体时效   </a:t>
          </a:r>
          <a:r>
            <a:rPr lang="en-US" altLang="zh-CN" sz="1200" b="1">
              <a:solidFill>
                <a:srgbClr val="FFFF00"/>
              </a:solidFill>
            </a:rPr>
            <a:t>7</a:t>
          </a:r>
          <a:r>
            <a:rPr lang="zh-CN" altLang="en-US" sz="1200" b="1">
              <a:solidFill>
                <a:srgbClr val="FFFF00"/>
              </a:solidFill>
            </a:rPr>
            <a:t>天左右，急件首选！仓位有限，先到先得。</a:t>
          </a:r>
          <a:endParaRPr lang="zh-CN" altLang="en-US" sz="1200" b="1">
            <a:solidFill>
              <a:srgbClr val="FFFF00"/>
            </a:solidFill>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8</xdr:col>
      <xdr:colOff>328930</xdr:colOff>
      <xdr:row>7</xdr:row>
      <xdr:rowOff>121920</xdr:rowOff>
    </xdr:from>
    <xdr:to>
      <xdr:col>13</xdr:col>
      <xdr:colOff>200025</xdr:colOff>
      <xdr:row>24</xdr:row>
      <xdr:rowOff>95250</xdr:rowOff>
    </xdr:to>
    <xdr:sp>
      <xdr:nvSpPr>
        <xdr:cNvPr id="2" name="爆炸形 1 2"/>
        <xdr:cNvSpPr/>
      </xdr:nvSpPr>
      <xdr:spPr>
        <a:xfrm>
          <a:off x="9806305" y="1922145"/>
          <a:ext cx="3328670" cy="2897505"/>
        </a:xfrm>
        <a:prstGeom prst="irregularSeal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100"/>
            </a:lnSpc>
          </a:pPr>
          <a:r>
            <a:rPr lang="zh-CN" altLang="en-US" sz="1100">
              <a:solidFill>
                <a:srgbClr val="FF0000"/>
              </a:solidFill>
            </a:rPr>
            <a:t>全区红单服务，材积除</a:t>
          </a:r>
          <a:r>
            <a:rPr lang="en-US" altLang="zh-CN" sz="1100">
              <a:solidFill>
                <a:srgbClr val="FF0000"/>
              </a:solidFill>
            </a:rPr>
            <a:t>5000</a:t>
          </a:r>
          <a:r>
            <a:rPr lang="zh-CN" altLang="en-US" sz="1100">
              <a:solidFill>
                <a:srgbClr val="FF0000"/>
              </a:solidFill>
            </a:rPr>
            <a:t>，单票单件重量无限制，单票多件每件需</a:t>
          </a:r>
          <a:r>
            <a:rPr lang="en-US" altLang="zh-CN" sz="1100">
              <a:solidFill>
                <a:srgbClr val="FF0000"/>
              </a:solidFill>
            </a:rPr>
            <a:t>5KG</a:t>
          </a:r>
          <a:r>
            <a:rPr lang="zh-CN" altLang="en-US" sz="1100">
              <a:solidFill>
                <a:srgbClr val="FF0000"/>
              </a:solidFill>
            </a:rPr>
            <a:t>起计费</a:t>
          </a:r>
          <a:endParaRPr lang="zh-CN" altLang="en-US" sz="1100">
            <a:solidFill>
              <a:srgbClr val="FF0000"/>
            </a:solidFill>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8</xdr:row>
      <xdr:rowOff>30480</xdr:rowOff>
    </xdr:from>
    <xdr:to>
      <xdr:col>9</xdr:col>
      <xdr:colOff>411480</xdr:colOff>
      <xdr:row>25</xdr:row>
      <xdr:rowOff>114300</xdr:rowOff>
    </xdr:to>
    <xdr:sp>
      <xdr:nvSpPr>
        <xdr:cNvPr id="2" name="爆炸形 1 3"/>
        <xdr:cNvSpPr/>
      </xdr:nvSpPr>
      <xdr:spPr>
        <a:xfrm>
          <a:off x="7010400" y="1630680"/>
          <a:ext cx="3154680" cy="3007995"/>
        </a:xfrm>
        <a:prstGeom prst="irregularSeal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defRPr/>
          </a:pPr>
          <a:r>
            <a:rPr lang="zh-CN" altLang="zh-CN" sz="1100">
              <a:solidFill>
                <a:schemeClr val="lt1"/>
              </a:solidFill>
              <a:latin typeface="+mn-lt"/>
              <a:ea typeface="+mn-ea"/>
              <a:cs typeface="+mn-cs"/>
            </a:rPr>
            <a:t>全区</a:t>
          </a:r>
          <a:r>
            <a:rPr lang="zh-CN" altLang="en-US" sz="1100">
              <a:solidFill>
                <a:schemeClr val="lt1"/>
              </a:solidFill>
              <a:latin typeface="+mn-lt"/>
              <a:ea typeface="+mn-ea"/>
              <a:cs typeface="+mn-cs"/>
            </a:rPr>
            <a:t>蓝单</a:t>
          </a:r>
          <a:r>
            <a:rPr lang="zh-CN" altLang="zh-CN" sz="1100">
              <a:solidFill>
                <a:schemeClr val="lt1"/>
              </a:solidFill>
              <a:latin typeface="+mn-lt"/>
              <a:ea typeface="+mn-ea"/>
              <a:cs typeface="+mn-cs"/>
            </a:rPr>
            <a:t>服务，材积除</a:t>
          </a:r>
          <a:r>
            <a:rPr lang="en-US" altLang="zh-CN" sz="1100">
              <a:solidFill>
                <a:schemeClr val="lt1"/>
              </a:solidFill>
              <a:latin typeface="+mn-lt"/>
              <a:ea typeface="+mn-ea"/>
              <a:cs typeface="+mn-cs"/>
            </a:rPr>
            <a:t>5000</a:t>
          </a:r>
          <a:r>
            <a:rPr lang="zh-CN" altLang="zh-CN" sz="1100">
              <a:solidFill>
                <a:schemeClr val="lt1"/>
              </a:solidFill>
              <a:latin typeface="+mn-lt"/>
              <a:ea typeface="+mn-ea"/>
              <a:cs typeface="+mn-cs"/>
            </a:rPr>
            <a:t>，单票单件重量无限制，单票多件每件需</a:t>
          </a:r>
          <a:r>
            <a:rPr lang="en-US" altLang="zh-CN" sz="1100">
              <a:solidFill>
                <a:schemeClr val="lt1"/>
              </a:solidFill>
              <a:latin typeface="+mn-lt"/>
              <a:ea typeface="+mn-ea"/>
              <a:cs typeface="+mn-cs"/>
            </a:rPr>
            <a:t>5KG</a:t>
          </a:r>
          <a:r>
            <a:rPr lang="zh-CN" altLang="zh-CN" sz="1100">
              <a:solidFill>
                <a:schemeClr val="lt1"/>
              </a:solidFill>
              <a:latin typeface="+mn-lt"/>
              <a:ea typeface="+mn-ea"/>
              <a:cs typeface="+mn-cs"/>
            </a:rPr>
            <a:t>起计费</a:t>
          </a:r>
          <a:endParaRPr lang="zh-CN" altLang="zh-CN"/>
        </a:p>
        <a:p>
          <a:pPr algn="ctr"/>
          <a:endParaRPr lang="zh-CN" altLang="en-US" sz="1100">
            <a:solidFill>
              <a:srgbClr val="FFFF00"/>
            </a:solidFill>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14</xdr:col>
      <xdr:colOff>276225</xdr:colOff>
      <xdr:row>7</xdr:row>
      <xdr:rowOff>76200</xdr:rowOff>
    </xdr:from>
    <xdr:to>
      <xdr:col>19</xdr:col>
      <xdr:colOff>276225</xdr:colOff>
      <xdr:row>15</xdr:row>
      <xdr:rowOff>47625</xdr:rowOff>
    </xdr:to>
    <xdr:sp>
      <xdr:nvSpPr>
        <xdr:cNvPr id="2" name="爆炸形 1 1"/>
        <xdr:cNvSpPr/>
      </xdr:nvSpPr>
      <xdr:spPr>
        <a:xfrm>
          <a:off x="13468350" y="1936115"/>
          <a:ext cx="3486150" cy="2434590"/>
        </a:xfrm>
        <a:prstGeom prst="irregularSeal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rtl="0">
            <a:lnSpc>
              <a:spcPts val="1400"/>
            </a:lnSpc>
            <a:defRPr sz="1000"/>
          </a:pPr>
          <a:r>
            <a:rPr lang="en-US" altLang="zh-CN" sz="1200" b="0" i="0" u="none" strike="noStrike" baseline="0">
              <a:solidFill>
                <a:srgbClr val="000000"/>
              </a:solidFill>
              <a:latin typeface="宋体" panose="02010600030101010101" pitchFamily="7" charset="-122"/>
              <a:ea typeface="宋体" panose="02010600030101010101" pitchFamily="7" charset="-122"/>
            </a:rPr>
            <a:t>FPF</a:t>
          </a:r>
          <a:r>
            <a:rPr lang="zh-CN" altLang="en-US" sz="1200" b="0" i="0" u="none" strike="noStrike" baseline="0">
              <a:solidFill>
                <a:srgbClr val="000000"/>
              </a:solidFill>
              <a:latin typeface="宋体" panose="02010600030101010101" pitchFamily="7" charset="-122"/>
              <a:ea typeface="宋体" panose="02010600030101010101" pitchFamily="7" charset="-122"/>
            </a:rPr>
            <a:t>可以接受木箱及航空箱，不接受原木包装</a:t>
          </a:r>
          <a:endParaRPr lang="zh-CN" altLang="en-US" sz="12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4</xdr:col>
      <xdr:colOff>142875</xdr:colOff>
      <xdr:row>0</xdr:row>
      <xdr:rowOff>257175</xdr:rowOff>
    </xdr:from>
    <xdr:to>
      <xdr:col>9</xdr:col>
      <xdr:colOff>171450</xdr:colOff>
      <xdr:row>10</xdr:row>
      <xdr:rowOff>281305</xdr:rowOff>
    </xdr:to>
    <xdr:sp>
      <xdr:nvSpPr>
        <xdr:cNvPr id="2" name="爆炸形 1 1"/>
        <xdr:cNvSpPr/>
      </xdr:nvSpPr>
      <xdr:spPr>
        <a:xfrm>
          <a:off x="10315575" y="257175"/>
          <a:ext cx="3457575" cy="2598420"/>
        </a:xfrm>
        <a:prstGeom prst="irregularSeal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rtl="0">
            <a:lnSpc>
              <a:spcPts val="1400"/>
            </a:lnSpc>
            <a:defRPr sz="1000"/>
          </a:pPr>
          <a:r>
            <a:rPr lang="en-US" altLang="zh-CN" sz="1200" b="0" i="0" u="none" strike="noStrike" baseline="0">
              <a:solidFill>
                <a:srgbClr val="000000"/>
              </a:solidFill>
              <a:latin typeface="宋体" panose="02010600030101010101" pitchFamily="7" charset="-122"/>
              <a:ea typeface="宋体" panose="02010600030101010101" pitchFamily="7" charset="-122"/>
            </a:rPr>
            <a:t>FPF</a:t>
          </a:r>
          <a:r>
            <a:rPr lang="zh-CN" altLang="en-US" sz="1200" b="0" i="0" u="none" strike="noStrike" baseline="0">
              <a:solidFill>
                <a:srgbClr val="000000"/>
              </a:solidFill>
              <a:latin typeface="宋体" panose="02010600030101010101" pitchFamily="7" charset="-122"/>
              <a:ea typeface="宋体" panose="02010600030101010101" pitchFamily="7" charset="-122"/>
            </a:rPr>
            <a:t>可以接受木箱及航空箱，不接受原木包装</a:t>
          </a:r>
          <a:endParaRPr lang="zh-CN" altLang="en-US" sz="12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9" Type="http://schemas.openxmlformats.org/officeDocument/2006/relationships/hyperlink" Target="mailto:wcp@cnguoyi.com" TargetMode="External"/><Relationship Id="rId8" Type="http://schemas.openxmlformats.org/officeDocument/2006/relationships/hyperlink" Target="mailto:kf01@cnguoyi.com" TargetMode="External"/><Relationship Id="rId7" Type="http://schemas.openxmlformats.org/officeDocument/2006/relationships/hyperlink" Target="mailto:yjh@cnguoyi.com" TargetMode="External"/><Relationship Id="rId6" Type="http://schemas.openxmlformats.org/officeDocument/2006/relationships/hyperlink" Target="mailto:whl@cnguoyi.com" TargetMode="External"/><Relationship Id="rId5" Type="http://schemas.openxmlformats.org/officeDocument/2006/relationships/hyperlink" Target="mailto:ycq@cnguoyi.com" TargetMode="External"/><Relationship Id="rId4" Type="http://schemas.openxmlformats.org/officeDocument/2006/relationships/hyperlink" Target="mailto:xt@cnguoyi.com" TargetMode="External"/><Relationship Id="rId3" Type="http://schemas.openxmlformats.org/officeDocument/2006/relationships/hyperlink" Target="mailto:wch@cnguoyi.com" TargetMode="External"/><Relationship Id="rId21" Type="http://schemas.openxmlformats.org/officeDocument/2006/relationships/hyperlink" Target="mailto:mkt03@cnguoyi.com" TargetMode="External"/><Relationship Id="rId20" Type="http://schemas.openxmlformats.org/officeDocument/2006/relationships/hyperlink" Target="mailto:FD01@cnguoyi.com" TargetMode="External"/><Relationship Id="rId2" Type="http://schemas.openxmlformats.org/officeDocument/2006/relationships/hyperlink" Target="mailto:ct@cnguoyi.com" TargetMode="External"/><Relationship Id="rId19" Type="http://schemas.openxmlformats.org/officeDocument/2006/relationships/hyperlink" Target="mailto:mkt01@cnguoyi.com" TargetMode="External"/><Relationship Id="rId18" Type="http://schemas.openxmlformats.org/officeDocument/2006/relationships/hyperlink" Target="mailto:2881385283@qq.com" TargetMode="External"/><Relationship Id="rId17" Type="http://schemas.openxmlformats.org/officeDocument/2006/relationships/hyperlink" Target="mailto:kf04@cnguoyi.com" TargetMode="External"/><Relationship Id="rId16" Type="http://schemas.openxmlformats.org/officeDocument/2006/relationships/hyperlink" Target="mailto:kf02@cnguoyi.com" TargetMode="External"/><Relationship Id="rId15" Type="http://schemas.openxmlformats.org/officeDocument/2006/relationships/hyperlink" Target="mailto:kfxm@cnguoyi.com" TargetMode="External"/><Relationship Id="rId14" Type="http://schemas.openxmlformats.org/officeDocument/2006/relationships/hyperlink" Target="mailto:zpy@cnguoyi.com" TargetMode="External"/><Relationship Id="rId13" Type="http://schemas.openxmlformats.org/officeDocument/2006/relationships/hyperlink" Target="mailto:szmkt1@cnguoyi.com" TargetMode="External"/><Relationship Id="rId12" Type="http://schemas.openxmlformats.org/officeDocument/2006/relationships/hyperlink" Target="mailto:tqy@cnguoyi.com" TargetMode="External"/><Relationship Id="rId11" Type="http://schemas.openxmlformats.org/officeDocument/2006/relationships/hyperlink" Target="mailto:lfq@cnguoyi.com" TargetMode="External"/><Relationship Id="rId10" Type="http://schemas.openxmlformats.org/officeDocument/2006/relationships/hyperlink" Target="mailto:op1@cnguoyi.com" TargetMode="External"/><Relationship Id="rId1" Type="http://schemas.openxmlformats.org/officeDocument/2006/relationships/hyperlink" Target="mailto:mkt02@cnguoyi.com" TargetMode="Externa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5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tabSelected="1" zoomScale="110" zoomScaleNormal="110" workbookViewId="0">
      <selection activeCell="A1" sqref="A1"/>
    </sheetView>
  </sheetViews>
  <sheetFormatPr defaultColWidth="9" defaultRowHeight="13.5" outlineLevelCol="7"/>
  <cols>
    <col min="1" max="1" width="12.75" customWidth="1"/>
    <col min="2" max="2" width="29.25" customWidth="1"/>
    <col min="3" max="3" width="10.125" customWidth="1"/>
    <col min="4" max="4" width="9.125" customWidth="1"/>
    <col min="5" max="5" width="9.5" customWidth="1"/>
    <col min="6" max="6" width="8.625" customWidth="1"/>
    <col min="7" max="7" width="11.875" style="1238" customWidth="1"/>
    <col min="8" max="8" width="119.75" style="55" customWidth="1"/>
  </cols>
  <sheetData>
    <row r="1" s="54" customFormat="1" customHeight="1" spans="2:8">
      <c r="B1" s="1638" t="s">
        <v>0</v>
      </c>
      <c r="C1" s="1638"/>
      <c r="D1" s="1638"/>
      <c r="E1" s="1638"/>
      <c r="F1" s="1638"/>
      <c r="G1" s="1638"/>
      <c r="H1" s="1638"/>
    </row>
    <row r="2" s="54" customFormat="1" customHeight="1" spans="2:8">
      <c r="B2" s="1638"/>
      <c r="C2" s="1638"/>
      <c r="D2" s="1638"/>
      <c r="E2" s="1638"/>
      <c r="F2" s="1638"/>
      <c r="G2" s="1638"/>
      <c r="H2" s="1638"/>
    </row>
    <row r="3" s="54" customFormat="1" customHeight="1" spans="2:8">
      <c r="B3" s="1638"/>
      <c r="C3" s="1638"/>
      <c r="D3" s="1638"/>
      <c r="E3" s="1638"/>
      <c r="F3" s="1638"/>
      <c r="G3" s="1638"/>
      <c r="H3" s="1638"/>
    </row>
    <row r="4" s="54" customFormat="1" customHeight="1" spans="2:8">
      <c r="B4" s="1638" t="s">
        <v>1</v>
      </c>
      <c r="C4" s="1638"/>
      <c r="D4" s="1638"/>
      <c r="E4" s="1638"/>
      <c r="F4" s="1638"/>
      <c r="G4" s="1638"/>
      <c r="H4" s="1638"/>
    </row>
    <row r="5" s="54" customFormat="1" customHeight="1" spans="2:8">
      <c r="B5" s="1638"/>
      <c r="C5" s="1638"/>
      <c r="D5" s="1638"/>
      <c r="E5" s="1638"/>
      <c r="F5" s="1638"/>
      <c r="G5" s="1638"/>
      <c r="H5" s="1638"/>
    </row>
    <row r="6" s="1634" customFormat="1" ht="18" customHeight="1" spans="1:8">
      <c r="A6" s="1639" t="s">
        <v>2</v>
      </c>
      <c r="G6" s="1640"/>
      <c r="H6" s="1641"/>
    </row>
    <row r="7" s="1635" customFormat="1" ht="18" customHeight="1" spans="1:8">
      <c r="A7" s="1642" t="s">
        <v>3</v>
      </c>
      <c r="G7" s="1643"/>
      <c r="H7" s="1644"/>
    </row>
    <row r="8" s="1635" customFormat="1" ht="18" customHeight="1" spans="1:8">
      <c r="A8" s="1645" t="s">
        <v>4</v>
      </c>
      <c r="B8" s="1646"/>
      <c r="C8" s="1646"/>
      <c r="D8" s="1646"/>
      <c r="E8" s="1646"/>
      <c r="F8" s="1646"/>
      <c r="G8" s="1646"/>
      <c r="H8" s="1646"/>
    </row>
    <row r="9" s="1636" customFormat="1" ht="15" customHeight="1" spans="1:8">
      <c r="A9" s="1647" t="s">
        <v>5</v>
      </c>
      <c r="B9" s="1648" t="s">
        <v>6</v>
      </c>
      <c r="C9" s="1648" t="s">
        <v>7</v>
      </c>
      <c r="D9" s="1648" t="s">
        <v>8</v>
      </c>
      <c r="E9" s="1648" t="s">
        <v>9</v>
      </c>
      <c r="F9" s="1649" t="s">
        <v>10</v>
      </c>
      <c r="G9" s="1648" t="s">
        <v>11</v>
      </c>
      <c r="H9" s="1650" t="s">
        <v>12</v>
      </c>
    </row>
    <row r="10" s="1637" customFormat="1" ht="15" customHeight="1" spans="1:8">
      <c r="A10" s="1651"/>
      <c r="B10" s="1652" t="s">
        <v>13</v>
      </c>
      <c r="C10" s="1653"/>
      <c r="D10" s="1653"/>
      <c r="E10" s="1653"/>
      <c r="F10" s="1654"/>
      <c r="G10" s="1655" t="s">
        <v>14</v>
      </c>
      <c r="H10" s="1656" t="s">
        <v>15</v>
      </c>
    </row>
    <row r="11" s="1637" customFormat="1" ht="15" customHeight="1" spans="1:8">
      <c r="A11" s="1651"/>
      <c r="B11" s="1652" t="s">
        <v>16</v>
      </c>
      <c r="C11" s="1653"/>
      <c r="D11" s="1653"/>
      <c r="E11" s="1653"/>
      <c r="F11" s="1654"/>
      <c r="G11" s="1655" t="s">
        <v>14</v>
      </c>
      <c r="H11" s="1656" t="s">
        <v>17</v>
      </c>
    </row>
    <row r="12" s="849" customFormat="1" ht="15" customHeight="1" spans="1:8">
      <c r="A12" s="1657" t="s">
        <v>18</v>
      </c>
      <c r="B12" s="1658" t="s">
        <v>19</v>
      </c>
      <c r="C12" s="1659" t="s">
        <v>20</v>
      </c>
      <c r="D12" s="1660" t="s">
        <v>21</v>
      </c>
      <c r="E12" s="1660" t="s">
        <v>22</v>
      </c>
      <c r="F12" s="1661"/>
      <c r="G12" s="1655" t="s">
        <v>14</v>
      </c>
      <c r="H12" s="1662" t="s">
        <v>23</v>
      </c>
    </row>
    <row r="13" s="849" customFormat="1" ht="15" customHeight="1" spans="1:8">
      <c r="A13" s="1663"/>
      <c r="B13" s="1664" t="s">
        <v>24</v>
      </c>
      <c r="C13" s="1665" t="s">
        <v>25</v>
      </c>
      <c r="D13" s="1666" t="s">
        <v>21</v>
      </c>
      <c r="E13" s="1666" t="s">
        <v>22</v>
      </c>
      <c r="F13" s="1667"/>
      <c r="G13" s="1668" t="s">
        <v>14</v>
      </c>
      <c r="H13" s="1669" t="s">
        <v>26</v>
      </c>
    </row>
    <row r="14" s="849" customFormat="1" ht="15" customHeight="1" spans="1:8">
      <c r="A14" s="1663"/>
      <c r="B14" s="1664" t="s">
        <v>27</v>
      </c>
      <c r="C14" s="1666" t="s">
        <v>28</v>
      </c>
      <c r="D14" s="1666" t="s">
        <v>29</v>
      </c>
      <c r="E14" s="1666" t="s">
        <v>29</v>
      </c>
      <c r="F14" s="1667"/>
      <c r="G14" s="1668" t="s">
        <v>14</v>
      </c>
      <c r="H14" s="1669" t="s">
        <v>30</v>
      </c>
    </row>
    <row r="15" s="849" customFormat="1" ht="15" customHeight="1" spans="1:8">
      <c r="A15" s="1663"/>
      <c r="B15" s="1664" t="s">
        <v>31</v>
      </c>
      <c r="C15" s="1666" t="s">
        <v>32</v>
      </c>
      <c r="D15" s="1666" t="s">
        <v>29</v>
      </c>
      <c r="E15" s="1666" t="s">
        <v>29</v>
      </c>
      <c r="F15" s="1667" t="s">
        <v>33</v>
      </c>
      <c r="G15" s="1668" t="s">
        <v>14</v>
      </c>
      <c r="H15" s="1669" t="s">
        <v>34</v>
      </c>
    </row>
    <row r="16" s="849" customFormat="1" ht="15" customHeight="1" spans="1:8">
      <c r="A16" s="1663"/>
      <c r="B16" s="1664" t="s">
        <v>35</v>
      </c>
      <c r="C16" s="1666" t="s">
        <v>36</v>
      </c>
      <c r="D16" s="1666" t="s">
        <v>21</v>
      </c>
      <c r="E16" s="1666" t="s">
        <v>22</v>
      </c>
      <c r="F16" s="1667"/>
      <c r="G16" s="1668" t="s">
        <v>14</v>
      </c>
      <c r="H16" s="1669" t="s">
        <v>37</v>
      </c>
    </row>
    <row r="17" s="849" customFormat="1" ht="15" customHeight="1" spans="1:8">
      <c r="A17" s="1663"/>
      <c r="B17" s="1664" t="s">
        <v>38</v>
      </c>
      <c r="C17" s="1666" t="s">
        <v>39</v>
      </c>
      <c r="D17" s="1666" t="s">
        <v>21</v>
      </c>
      <c r="E17" s="1666" t="s">
        <v>22</v>
      </c>
      <c r="F17" s="1667"/>
      <c r="G17" s="1668" t="s">
        <v>14</v>
      </c>
      <c r="H17" s="1669" t="s">
        <v>40</v>
      </c>
    </row>
    <row r="18" s="849" customFormat="1" ht="15" customHeight="1" spans="1:8">
      <c r="A18" s="1663"/>
      <c r="B18" s="1664" t="s">
        <v>41</v>
      </c>
      <c r="C18" s="1666" t="s">
        <v>42</v>
      </c>
      <c r="D18" s="1666" t="s">
        <v>21</v>
      </c>
      <c r="E18" s="1666" t="s">
        <v>22</v>
      </c>
      <c r="F18" s="1667"/>
      <c r="G18" s="1668" t="s">
        <v>14</v>
      </c>
      <c r="H18" s="1670" t="s">
        <v>43</v>
      </c>
    </row>
    <row r="19" s="849" customFormat="1" ht="15" customHeight="1" spans="1:8">
      <c r="A19" s="1663"/>
      <c r="B19" s="1664" t="s">
        <v>44</v>
      </c>
      <c r="C19" s="1666" t="s">
        <v>45</v>
      </c>
      <c r="D19" s="1666" t="s">
        <v>21</v>
      </c>
      <c r="E19" s="1666" t="s">
        <v>22</v>
      </c>
      <c r="F19" s="1667"/>
      <c r="G19" s="1668" t="s">
        <v>14</v>
      </c>
      <c r="H19" s="1671" t="s">
        <v>46</v>
      </c>
    </row>
    <row r="20" s="849" customFormat="1" ht="15" customHeight="1" spans="1:8">
      <c r="A20" s="1672"/>
      <c r="B20" s="1673" t="s">
        <v>47</v>
      </c>
      <c r="C20" s="1674" t="s">
        <v>48</v>
      </c>
      <c r="D20" s="1674" t="s">
        <v>21</v>
      </c>
      <c r="E20" s="1674" t="s">
        <v>22</v>
      </c>
      <c r="F20" s="1675"/>
      <c r="G20" s="1676" t="s">
        <v>14</v>
      </c>
      <c r="H20" s="1677" t="s">
        <v>49</v>
      </c>
    </row>
    <row r="21" s="849" customFormat="1" ht="15" customHeight="1" spans="1:8">
      <c r="A21" s="1678" t="s">
        <v>50</v>
      </c>
      <c r="B21" s="1679" t="s">
        <v>51</v>
      </c>
      <c r="C21" s="1659" t="s">
        <v>52</v>
      </c>
      <c r="D21" s="1660" t="s">
        <v>21</v>
      </c>
      <c r="E21" s="1660" t="s">
        <v>22</v>
      </c>
      <c r="F21" s="1661"/>
      <c r="G21" s="1655" t="s">
        <v>14</v>
      </c>
      <c r="H21" s="1680" t="s">
        <v>53</v>
      </c>
    </row>
    <row r="22" s="849" customFormat="1" ht="15" customHeight="1" spans="1:8">
      <c r="A22" s="1681"/>
      <c r="B22" s="1682" t="s">
        <v>54</v>
      </c>
      <c r="C22" s="1666" t="s">
        <v>55</v>
      </c>
      <c r="D22" s="1666" t="s">
        <v>21</v>
      </c>
      <c r="E22" s="1666" t="s">
        <v>22</v>
      </c>
      <c r="F22" s="1667"/>
      <c r="G22" s="1668" t="s">
        <v>14</v>
      </c>
      <c r="H22" s="1683" t="s">
        <v>56</v>
      </c>
    </row>
    <row r="23" s="849" customFormat="1" ht="15" customHeight="1" spans="1:8">
      <c r="A23" s="1684"/>
      <c r="B23" s="1682" t="s">
        <v>57</v>
      </c>
      <c r="C23" s="1666" t="s">
        <v>58</v>
      </c>
      <c r="D23" s="1666" t="s">
        <v>21</v>
      </c>
      <c r="E23" s="1666" t="s">
        <v>22</v>
      </c>
      <c r="F23" s="1685"/>
      <c r="G23" s="1668" t="s">
        <v>14</v>
      </c>
      <c r="H23" s="1671" t="s">
        <v>59</v>
      </c>
    </row>
    <row r="24" s="849" customFormat="1" ht="15" customHeight="1" spans="1:8">
      <c r="A24" s="1684"/>
      <c r="B24" s="1682" t="s">
        <v>60</v>
      </c>
      <c r="C24" s="1666" t="s">
        <v>61</v>
      </c>
      <c r="D24" s="1666" t="s">
        <v>21</v>
      </c>
      <c r="E24" s="1666" t="s">
        <v>29</v>
      </c>
      <c r="F24" s="1685"/>
      <c r="G24" s="1668" t="s">
        <v>14</v>
      </c>
      <c r="H24" s="1671" t="s">
        <v>62</v>
      </c>
    </row>
    <row r="25" s="849" customFormat="1" ht="15" customHeight="1" spans="1:8">
      <c r="A25" s="1684"/>
      <c r="B25" s="1682" t="s">
        <v>63</v>
      </c>
      <c r="C25" s="1665" t="s">
        <v>64</v>
      </c>
      <c r="D25" s="1666" t="s">
        <v>21</v>
      </c>
      <c r="E25" s="1666" t="s">
        <v>29</v>
      </c>
      <c r="F25" s="1667"/>
      <c r="G25" s="1668" t="s">
        <v>14</v>
      </c>
      <c r="H25" s="1671" t="s">
        <v>65</v>
      </c>
    </row>
    <row r="26" s="849" customFormat="1" ht="15" customHeight="1" spans="1:8">
      <c r="A26" s="1684"/>
      <c r="B26" s="1682" t="s">
        <v>66</v>
      </c>
      <c r="C26" s="1666" t="s">
        <v>67</v>
      </c>
      <c r="D26" s="1666" t="s">
        <v>21</v>
      </c>
      <c r="E26" s="1666" t="s">
        <v>68</v>
      </c>
      <c r="F26" s="1667"/>
      <c r="G26" s="1668" t="s">
        <v>14</v>
      </c>
      <c r="H26" s="1671" t="s">
        <v>69</v>
      </c>
    </row>
    <row r="27" s="55" customFormat="1" ht="16.5" customHeight="1" spans="1:8">
      <c r="A27" s="1686"/>
      <c r="B27" s="1682" t="s">
        <v>70</v>
      </c>
      <c r="C27" s="1666" t="s">
        <v>71</v>
      </c>
      <c r="D27" s="1666" t="s">
        <v>21</v>
      </c>
      <c r="E27" s="1666" t="s">
        <v>22</v>
      </c>
      <c r="F27" s="1667"/>
      <c r="G27" s="1668" t="s">
        <v>14</v>
      </c>
      <c r="H27" s="1671" t="s">
        <v>72</v>
      </c>
    </row>
    <row r="28" s="849" customFormat="1" ht="15" customHeight="1" spans="1:8">
      <c r="A28" s="1684"/>
      <c r="B28" s="1682" t="s">
        <v>73</v>
      </c>
      <c r="C28" s="1666" t="s">
        <v>74</v>
      </c>
      <c r="D28" s="1666" t="s">
        <v>29</v>
      </c>
      <c r="E28" s="1666" t="s">
        <v>29</v>
      </c>
      <c r="F28" s="1667"/>
      <c r="G28" s="1668" t="s">
        <v>14</v>
      </c>
      <c r="H28" s="1671" t="s">
        <v>75</v>
      </c>
    </row>
    <row r="29" s="849" customFormat="1" ht="15" customHeight="1" spans="1:8">
      <c r="A29" s="1684"/>
      <c r="B29" s="1682" t="s">
        <v>76</v>
      </c>
      <c r="C29" s="1666" t="s">
        <v>77</v>
      </c>
      <c r="D29" s="1666" t="s">
        <v>29</v>
      </c>
      <c r="E29" s="1666" t="s">
        <v>29</v>
      </c>
      <c r="F29" s="1667"/>
      <c r="G29" s="1668" t="s">
        <v>14</v>
      </c>
      <c r="H29" s="1671" t="s">
        <v>78</v>
      </c>
    </row>
    <row r="30" s="849" customFormat="1" ht="15" customHeight="1" spans="1:8">
      <c r="A30" s="1684"/>
      <c r="B30" s="1682" t="s">
        <v>79</v>
      </c>
      <c r="C30" s="1666" t="s">
        <v>80</v>
      </c>
      <c r="D30" s="1666" t="s">
        <v>21</v>
      </c>
      <c r="E30" s="1666" t="s">
        <v>22</v>
      </c>
      <c r="F30" s="1667"/>
      <c r="G30" s="1668" t="s">
        <v>14</v>
      </c>
      <c r="H30" s="1671" t="s">
        <v>81</v>
      </c>
    </row>
    <row r="31" s="849" customFormat="1" ht="15" customHeight="1" spans="1:8">
      <c r="A31" s="1687"/>
      <c r="B31" s="1682" t="s">
        <v>82</v>
      </c>
      <c r="C31" s="1666" t="s">
        <v>83</v>
      </c>
      <c r="D31" s="1666" t="s">
        <v>21</v>
      </c>
      <c r="E31" s="1666" t="s">
        <v>22</v>
      </c>
      <c r="F31" s="1667"/>
      <c r="G31" s="1668" t="s">
        <v>14</v>
      </c>
      <c r="H31" s="1671" t="s">
        <v>84</v>
      </c>
    </row>
    <row r="32" s="849" customFormat="1" ht="15" customHeight="1" spans="1:8">
      <c r="A32" s="1687"/>
      <c r="B32" s="1682" t="s">
        <v>85</v>
      </c>
      <c r="C32" s="1666" t="s">
        <v>86</v>
      </c>
      <c r="D32" s="1666" t="s">
        <v>21</v>
      </c>
      <c r="E32" s="1666" t="s">
        <v>22</v>
      </c>
      <c r="F32" s="1667"/>
      <c r="G32" s="1668" t="s">
        <v>14</v>
      </c>
      <c r="H32" s="1671" t="s">
        <v>87</v>
      </c>
    </row>
    <row r="33" s="849" customFormat="1" ht="15" customHeight="1" spans="1:8">
      <c r="A33" s="1687"/>
      <c r="B33" s="1682" t="s">
        <v>88</v>
      </c>
      <c r="C33" s="1666" t="s">
        <v>89</v>
      </c>
      <c r="D33" s="1666" t="s">
        <v>29</v>
      </c>
      <c r="E33" s="1666" t="s">
        <v>29</v>
      </c>
      <c r="F33" s="1667"/>
      <c r="G33" s="1668" t="s">
        <v>14</v>
      </c>
      <c r="H33" s="1671" t="s">
        <v>90</v>
      </c>
    </row>
    <row r="34" s="849" customFormat="1" ht="15" customHeight="1" spans="1:8">
      <c r="A34" s="1687"/>
      <c r="B34" s="1688" t="s">
        <v>91</v>
      </c>
      <c r="C34" s="1689" t="s">
        <v>29</v>
      </c>
      <c r="D34" s="1689" t="s">
        <v>29</v>
      </c>
      <c r="E34" s="1689" t="s">
        <v>29</v>
      </c>
      <c r="F34" s="1690"/>
      <c r="G34" s="1691" t="s">
        <v>14</v>
      </c>
      <c r="H34" s="1692" t="s">
        <v>92</v>
      </c>
    </row>
    <row r="35" s="1636" customFormat="1" ht="15" customHeight="1" spans="1:8">
      <c r="A35" s="1693" t="s">
        <v>93</v>
      </c>
      <c r="B35" s="1694" t="s">
        <v>94</v>
      </c>
      <c r="C35" s="1695" t="s">
        <v>95</v>
      </c>
      <c r="D35" s="1695" t="s">
        <v>21</v>
      </c>
      <c r="E35" s="1695" t="s">
        <v>22</v>
      </c>
      <c r="F35" s="1696"/>
      <c r="G35" s="1697" t="s">
        <v>14</v>
      </c>
      <c r="H35" s="1698" t="s">
        <v>96</v>
      </c>
    </row>
    <row r="36" s="1636" customFormat="1" ht="15" customHeight="1" spans="1:8">
      <c r="A36" s="1699"/>
      <c r="B36" s="1700" t="s">
        <v>97</v>
      </c>
      <c r="C36" s="1666" t="s">
        <v>98</v>
      </c>
      <c r="D36" s="1666" t="s">
        <v>21</v>
      </c>
      <c r="E36" s="1666" t="s">
        <v>22</v>
      </c>
      <c r="F36" s="1667"/>
      <c r="G36" s="1701" t="s">
        <v>14</v>
      </c>
      <c r="H36" s="1671" t="s">
        <v>99</v>
      </c>
    </row>
    <row r="37" s="1636" customFormat="1" ht="15" customHeight="1" spans="1:8">
      <c r="A37" s="1699"/>
      <c r="B37" s="1700" t="s">
        <v>100</v>
      </c>
      <c r="C37" s="1665" t="s">
        <v>101</v>
      </c>
      <c r="D37" s="1666" t="s">
        <v>21</v>
      </c>
      <c r="E37" s="1666" t="s">
        <v>22</v>
      </c>
      <c r="F37" s="1667"/>
      <c r="G37" s="1701" t="s">
        <v>14</v>
      </c>
      <c r="H37" s="1671" t="s">
        <v>102</v>
      </c>
    </row>
    <row r="38" s="1636" customFormat="1" ht="15" customHeight="1" spans="1:8">
      <c r="A38" s="1699"/>
      <c r="B38" s="1700" t="s">
        <v>103</v>
      </c>
      <c r="C38" s="1666" t="s">
        <v>104</v>
      </c>
      <c r="D38" s="1666" t="s">
        <v>21</v>
      </c>
      <c r="E38" s="1666" t="s">
        <v>105</v>
      </c>
      <c r="F38" s="1667" t="s">
        <v>33</v>
      </c>
      <c r="G38" s="1701" t="s">
        <v>14</v>
      </c>
      <c r="H38" s="1671" t="s">
        <v>106</v>
      </c>
    </row>
    <row r="39" s="1636" customFormat="1" ht="15" customHeight="1" spans="1:8">
      <c r="A39" s="1699"/>
      <c r="B39" s="1700" t="s">
        <v>107</v>
      </c>
      <c r="C39" s="1666" t="s">
        <v>108</v>
      </c>
      <c r="D39" s="1666" t="s">
        <v>21</v>
      </c>
      <c r="E39" s="1666" t="s">
        <v>22</v>
      </c>
      <c r="F39" s="1667"/>
      <c r="G39" s="1701" t="s">
        <v>14</v>
      </c>
      <c r="H39" s="1671" t="s">
        <v>109</v>
      </c>
    </row>
    <row r="40" s="1636" customFormat="1" ht="15" customHeight="1" spans="1:8">
      <c r="A40" s="1699"/>
      <c r="B40" s="1702" t="s">
        <v>110</v>
      </c>
      <c r="C40" s="1703" t="s">
        <v>111</v>
      </c>
      <c r="D40" s="1666" t="s">
        <v>21</v>
      </c>
      <c r="E40" s="1666" t="s">
        <v>22</v>
      </c>
      <c r="F40" s="1667"/>
      <c r="G40" s="1701" t="s">
        <v>14</v>
      </c>
      <c r="H40" s="1704" t="s">
        <v>112</v>
      </c>
    </row>
    <row r="41" s="1636" customFormat="1" ht="15" customHeight="1" spans="1:8">
      <c r="A41" s="1699"/>
      <c r="B41" s="1664" t="s">
        <v>113</v>
      </c>
      <c r="C41" s="1666" t="s">
        <v>114</v>
      </c>
      <c r="D41" s="1666" t="s">
        <v>29</v>
      </c>
      <c r="E41" s="1666" t="s">
        <v>29</v>
      </c>
      <c r="F41" s="1667"/>
      <c r="G41" s="1701" t="s">
        <v>14</v>
      </c>
      <c r="H41" s="1671" t="s">
        <v>115</v>
      </c>
    </row>
    <row r="42" s="1636" customFormat="1" ht="15" customHeight="1" spans="1:8">
      <c r="A42" s="1699"/>
      <c r="B42" s="1700" t="s">
        <v>116</v>
      </c>
      <c r="C42" s="1666" t="s">
        <v>117</v>
      </c>
      <c r="D42" s="1666" t="s">
        <v>21</v>
      </c>
      <c r="E42" s="1666" t="s">
        <v>105</v>
      </c>
      <c r="F42" s="1667"/>
      <c r="G42" s="1668" t="s">
        <v>14</v>
      </c>
      <c r="H42" s="1671" t="s">
        <v>118</v>
      </c>
    </row>
    <row r="43" s="849" customFormat="1" ht="15" customHeight="1" spans="1:8">
      <c r="A43" s="1705"/>
      <c r="B43" s="1706" t="s">
        <v>119</v>
      </c>
      <c r="C43" s="1689" t="s">
        <v>120</v>
      </c>
      <c r="D43" s="1689" t="s">
        <v>21</v>
      </c>
      <c r="E43" s="1689" t="s">
        <v>22</v>
      </c>
      <c r="F43" s="1690"/>
      <c r="G43" s="1691" t="s">
        <v>14</v>
      </c>
      <c r="H43" s="1692" t="s">
        <v>121</v>
      </c>
    </row>
    <row r="44" s="849" customFormat="1" ht="15" customHeight="1" spans="1:8">
      <c r="A44" s="1707" t="s">
        <v>122</v>
      </c>
      <c r="B44" s="1694" t="s">
        <v>123</v>
      </c>
      <c r="C44" s="1708" t="s">
        <v>124</v>
      </c>
      <c r="D44" s="1695" t="s">
        <v>21</v>
      </c>
      <c r="E44" s="1695" t="s">
        <v>22</v>
      </c>
      <c r="F44" s="1696"/>
      <c r="G44" s="1709" t="s">
        <v>14</v>
      </c>
      <c r="H44" s="1698" t="s">
        <v>125</v>
      </c>
    </row>
    <row r="45" s="849" customFormat="1" ht="17.1" customHeight="1" spans="1:8">
      <c r="A45" s="1710"/>
      <c r="B45" s="1706" t="s">
        <v>126</v>
      </c>
      <c r="C45" s="1711" t="s">
        <v>127</v>
      </c>
      <c r="D45" s="1689" t="s">
        <v>21</v>
      </c>
      <c r="E45" s="1689" t="s">
        <v>22</v>
      </c>
      <c r="F45" s="1690"/>
      <c r="G45" s="1691" t="s">
        <v>14</v>
      </c>
      <c r="H45" s="1692" t="s">
        <v>128</v>
      </c>
    </row>
  </sheetData>
  <mergeCells count="6">
    <mergeCell ref="A12:A20"/>
    <mergeCell ref="A21:A34"/>
    <mergeCell ref="A35:A43"/>
    <mergeCell ref="A44:A45"/>
    <mergeCell ref="B1:H3"/>
    <mergeCell ref="B4:H5"/>
  </mergeCells>
  <hyperlinks>
    <hyperlink ref="G42" location="FIP!A1" display="《点击进入》"/>
    <hyperlink ref="G44" location="ARAMEX!A1" display="《点击进入》"/>
    <hyperlink ref="G45" location="AMD!A1" display="《点击进入》"/>
    <hyperlink ref="G13" location="HKDHL!A1" display="《点击进入》"/>
    <hyperlink ref="G14" location="DTW!A1" display="《点击进入》"/>
    <hyperlink ref="G15" location="DTB!A1" display="《点击进入》"/>
    <hyperlink ref="G43" location="FPC!A1" display="《点击进入》"/>
    <hyperlink ref="G12" location="HKDHL!A1" display="《点击进入》"/>
    <hyperlink ref="G10" location="沙特运输协议!A1" display="《点击进入》"/>
    <hyperlink ref="G18" location="DHA!A1" display="《点击进入》"/>
    <hyperlink ref="G11" location="欧盟国家增值税变更提示!A1" display="《点击进入》"/>
    <hyperlink ref="G16" location="DHU.DHJ!A1" display="《点击进入》"/>
    <hyperlink ref="G17" location="DHU.DHJ!A1" display="《点击进入》"/>
    <hyperlink ref="G21" location="UHA!A1" display="《点击进入》"/>
    <hyperlink ref="G24" location="UHG!A1" display="《点击进入》"/>
    <hyperlink ref="G28" location="UHM!A1" display="《点击进入》"/>
    <hyperlink ref="G29" location="UHI!A1" display="《点击进入》"/>
    <hyperlink ref="G34" location="'2022年UPS公布价 '!A1" display="《点击进入》"/>
    <hyperlink ref="G31" location="UHT!A1" display="《点击进入》"/>
    <hyperlink ref="G19" location="DHX!A1" display="《点击进入》"/>
    <hyperlink ref="G23" location="UHD!A1" display="《点击进入》"/>
    <hyperlink ref="G30" location="UWE!A1" display="《点击进入》"/>
    <hyperlink ref="G25" location="UHQ!A1" display="《点击进入》"/>
    <hyperlink ref="G35" location="FHD!A1" display="《点击进入》"/>
    <hyperlink ref="G36" location="FHDF!A1" display="《点击进入》"/>
    <hyperlink ref="G37" location="'FHP,FHPF'!A1" display="《点击进入》"/>
    <hyperlink ref="G41" location="FHI!A1" display="《点击进入》"/>
    <hyperlink ref="G38" location="'FHS,FHSF'!A1" display="《点击进入》"/>
    <hyperlink ref="G20" location="DHP!A1" display="《点击进入》"/>
    <hyperlink ref="G39" location="'FHM,FHMF '!A1" display="《点击进入》"/>
    <hyperlink ref="G33" location="UCA!A1" display="《点击进入》"/>
    <hyperlink ref="G27" location="UHL!A1" display="《点击进入》"/>
    <hyperlink ref="G26" location="UHJ!A1" display="《点击进入》"/>
    <hyperlink ref="G32" location="UHR!A1" display="《点击进入》"/>
    <hyperlink ref="G22" location="UHE!A1" display="《点击进入》"/>
    <hyperlink ref="G40" location="'FPU,FPUF'!A1" display="《点击进入》"/>
  </hyperlinks>
  <pageMargins left="0.196527777777778" right="0.196527777777778" top="0.196527777777778" bottom="0.196527777777778" header="0.298611111111111" footer="0.298611111111111"/>
  <pageSetup paperSize="9" scale="71" orientation="landscape" verticalDpi="300"/>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E1" sqref="E1"/>
    </sheetView>
  </sheetViews>
  <sheetFormatPr defaultColWidth="9" defaultRowHeight="13.5" outlineLevelCol="4"/>
  <cols>
    <col min="1" max="1" width="9" customWidth="1"/>
    <col min="2" max="3" width="40.625" customWidth="1"/>
    <col min="4" max="4" width="21.125" customWidth="1"/>
  </cols>
  <sheetData>
    <row r="1" ht="35.1" customHeight="1" spans="1:5">
      <c r="A1" s="1283" t="s">
        <v>647</v>
      </c>
      <c r="B1" s="1283"/>
      <c r="C1" s="1283"/>
      <c r="D1" s="1283"/>
      <c r="E1" s="294" t="s">
        <v>130</v>
      </c>
    </row>
    <row r="2" ht="20.1" customHeight="1" spans="1:4">
      <c r="A2" s="605" t="s">
        <v>648</v>
      </c>
      <c r="B2" s="1178" t="s">
        <v>649</v>
      </c>
      <c r="C2" s="67" t="s">
        <v>650</v>
      </c>
      <c r="D2" s="1284" t="s">
        <v>651</v>
      </c>
    </row>
    <row r="3" ht="15.95" customHeight="1" spans="1:4">
      <c r="A3" s="1180">
        <v>1</v>
      </c>
      <c r="B3" s="1048" t="s">
        <v>652</v>
      </c>
      <c r="C3" s="1285" t="s">
        <v>653</v>
      </c>
      <c r="D3" s="1049" t="s">
        <v>654</v>
      </c>
    </row>
    <row r="4" ht="30" customHeight="1" spans="1:4">
      <c r="A4" s="1180">
        <v>2</v>
      </c>
      <c r="B4" s="1048" t="s">
        <v>655</v>
      </c>
      <c r="C4" s="1285" t="s">
        <v>656</v>
      </c>
      <c r="D4" s="1049" t="s">
        <v>654</v>
      </c>
    </row>
    <row r="5" ht="15.95" customHeight="1" spans="1:4">
      <c r="A5" s="1180">
        <v>3</v>
      </c>
      <c r="B5" s="1048" t="s">
        <v>657</v>
      </c>
      <c r="C5" s="1285" t="s">
        <v>658</v>
      </c>
      <c r="D5" s="1049" t="s">
        <v>654</v>
      </c>
    </row>
    <row r="6" ht="15.95" customHeight="1" spans="1:4">
      <c r="A6" s="1180">
        <v>4</v>
      </c>
      <c r="B6" s="1048" t="s">
        <v>659</v>
      </c>
      <c r="C6" s="1285" t="s">
        <v>660</v>
      </c>
      <c r="D6" s="1049" t="s">
        <v>661</v>
      </c>
    </row>
    <row r="7" ht="15.95" customHeight="1" spans="1:4">
      <c r="A7" s="1180">
        <v>5</v>
      </c>
      <c r="B7" s="1048" t="s">
        <v>662</v>
      </c>
      <c r="C7" s="1286" t="s">
        <v>663</v>
      </c>
      <c r="D7" s="1049" t="s">
        <v>654</v>
      </c>
    </row>
    <row r="8" ht="84" spans="1:4">
      <c r="A8" s="1180">
        <v>6</v>
      </c>
      <c r="B8" s="1048" t="s">
        <v>664</v>
      </c>
      <c r="C8" s="1285" t="s">
        <v>665</v>
      </c>
      <c r="D8" s="210" t="s">
        <v>666</v>
      </c>
    </row>
    <row r="9" ht="15.95" customHeight="1" spans="1:4">
      <c r="A9" s="1180">
        <v>7</v>
      </c>
      <c r="B9" s="1048" t="s">
        <v>667</v>
      </c>
      <c r="C9" s="1286" t="s">
        <v>668</v>
      </c>
      <c r="D9" s="210" t="s">
        <v>669</v>
      </c>
    </row>
    <row r="10" ht="15.95" customHeight="1" spans="1:4">
      <c r="A10" s="1180">
        <v>8</v>
      </c>
      <c r="B10" s="1048" t="s">
        <v>670</v>
      </c>
      <c r="C10" s="1285" t="s">
        <v>671</v>
      </c>
      <c r="D10" s="210" t="s">
        <v>669</v>
      </c>
    </row>
    <row r="11" ht="15.95" customHeight="1" spans="1:4">
      <c r="A11" s="1180">
        <v>9</v>
      </c>
      <c r="B11" s="1048" t="s">
        <v>672</v>
      </c>
      <c r="C11" s="1285" t="s">
        <v>673</v>
      </c>
      <c r="D11" s="1049" t="s">
        <v>674</v>
      </c>
    </row>
    <row r="12" ht="15.95" customHeight="1" spans="1:4">
      <c r="A12" s="1180">
        <v>10</v>
      </c>
      <c r="B12" s="1048" t="s">
        <v>675</v>
      </c>
      <c r="C12" s="1285" t="s">
        <v>676</v>
      </c>
      <c r="D12" s="1049" t="s">
        <v>674</v>
      </c>
    </row>
    <row r="13" ht="30" customHeight="1" spans="1:4">
      <c r="A13" s="1180">
        <v>11</v>
      </c>
      <c r="B13" s="1048" t="s">
        <v>677</v>
      </c>
      <c r="C13" s="1286" t="s">
        <v>678</v>
      </c>
      <c r="D13" s="210" t="s">
        <v>679</v>
      </c>
    </row>
    <row r="14" ht="36" spans="1:4">
      <c r="A14" s="1180">
        <v>12</v>
      </c>
      <c r="B14" s="1048" t="s">
        <v>680</v>
      </c>
      <c r="C14" s="1286" t="s">
        <v>681</v>
      </c>
      <c r="D14" s="210" t="s">
        <v>679</v>
      </c>
    </row>
    <row r="15" ht="30" customHeight="1" spans="1:4">
      <c r="A15" s="1180">
        <v>13</v>
      </c>
      <c r="B15" s="1048" t="s">
        <v>682</v>
      </c>
      <c r="C15" s="1285" t="s">
        <v>683</v>
      </c>
      <c r="D15" s="210" t="s">
        <v>679</v>
      </c>
    </row>
    <row r="16" ht="15.95" customHeight="1" spans="1:4">
      <c r="A16" s="1180">
        <v>14</v>
      </c>
      <c r="B16" s="1048" t="s">
        <v>684</v>
      </c>
      <c r="C16" s="1285" t="s">
        <v>685</v>
      </c>
      <c r="D16" s="210" t="s">
        <v>679</v>
      </c>
    </row>
    <row r="17" ht="30" customHeight="1" spans="1:4">
      <c r="A17" s="1180">
        <v>15</v>
      </c>
      <c r="B17" s="1048" t="s">
        <v>686</v>
      </c>
      <c r="C17" s="1285" t="s">
        <v>687</v>
      </c>
      <c r="D17" s="210" t="s">
        <v>679</v>
      </c>
    </row>
    <row r="18" ht="75" customHeight="1" spans="1:4">
      <c r="A18" s="1180">
        <v>16</v>
      </c>
      <c r="B18" s="1048" t="s">
        <v>688</v>
      </c>
      <c r="C18" s="1286" t="s">
        <v>689</v>
      </c>
      <c r="D18" s="210" t="s">
        <v>679</v>
      </c>
    </row>
    <row r="19" ht="15.95" customHeight="1" spans="1:4">
      <c r="A19" s="1180">
        <v>17</v>
      </c>
      <c r="B19" s="1048" t="s">
        <v>690</v>
      </c>
      <c r="C19" s="1285" t="s">
        <v>691</v>
      </c>
      <c r="D19" s="210" t="s">
        <v>669</v>
      </c>
    </row>
    <row r="20" ht="15.95" customHeight="1" spans="1:4">
      <c r="A20" s="1180">
        <v>18</v>
      </c>
      <c r="B20" s="1048" t="s">
        <v>692</v>
      </c>
      <c r="C20" s="1285" t="s">
        <v>693</v>
      </c>
      <c r="D20" s="210" t="s">
        <v>679</v>
      </c>
    </row>
    <row r="21" ht="30" customHeight="1" spans="1:4">
      <c r="A21" s="1180">
        <v>19</v>
      </c>
      <c r="B21" s="1048" t="s">
        <v>694</v>
      </c>
      <c r="C21" s="1285" t="s">
        <v>695</v>
      </c>
      <c r="D21" s="210" t="s">
        <v>679</v>
      </c>
    </row>
    <row r="22" ht="15.95" customHeight="1" spans="1:4">
      <c r="A22" s="1180">
        <v>20</v>
      </c>
      <c r="B22" s="1048" t="s">
        <v>696</v>
      </c>
      <c r="C22" s="1285" t="s">
        <v>697</v>
      </c>
      <c r="D22" s="210" t="s">
        <v>669</v>
      </c>
    </row>
    <row r="23" ht="30" customHeight="1" spans="1:4">
      <c r="A23" s="1180">
        <v>21</v>
      </c>
      <c r="B23" s="1048" t="s">
        <v>698</v>
      </c>
      <c r="C23" s="1285" t="s">
        <v>699</v>
      </c>
      <c r="D23" s="210" t="s">
        <v>669</v>
      </c>
    </row>
    <row r="24" ht="95.25" customHeight="1" spans="1:4">
      <c r="A24" s="1180">
        <v>22</v>
      </c>
      <c r="B24" s="1048" t="s">
        <v>700</v>
      </c>
      <c r="C24" s="1285" t="s">
        <v>701</v>
      </c>
      <c r="D24" s="210" t="s">
        <v>669</v>
      </c>
    </row>
    <row r="25" ht="30" customHeight="1" spans="1:4">
      <c r="A25" s="1180">
        <v>23</v>
      </c>
      <c r="B25" s="1048" t="s">
        <v>702</v>
      </c>
      <c r="C25" s="1285" t="s">
        <v>703</v>
      </c>
      <c r="D25" s="210" t="s">
        <v>669</v>
      </c>
    </row>
    <row r="26" ht="30" customHeight="1" spans="1:4">
      <c r="A26" s="1180">
        <v>24</v>
      </c>
      <c r="B26" s="1048" t="s">
        <v>704</v>
      </c>
      <c r="C26" s="1285" t="s">
        <v>705</v>
      </c>
      <c r="D26" s="210" t="s">
        <v>669</v>
      </c>
    </row>
    <row r="27" ht="15.95" customHeight="1" spans="1:4">
      <c r="A27" s="1180">
        <v>25</v>
      </c>
      <c r="B27" s="1048" t="s">
        <v>706</v>
      </c>
      <c r="C27" s="1285" t="s">
        <v>707</v>
      </c>
      <c r="D27" s="1049" t="s">
        <v>674</v>
      </c>
    </row>
    <row r="28" ht="30" customHeight="1" spans="1:4">
      <c r="A28" s="1180">
        <v>26</v>
      </c>
      <c r="B28" s="1048" t="s">
        <v>708</v>
      </c>
      <c r="C28" s="1285" t="s">
        <v>709</v>
      </c>
      <c r="D28" s="1049" t="s">
        <v>674</v>
      </c>
    </row>
    <row r="29" ht="15.95" customHeight="1" spans="1:4">
      <c r="A29" s="1180">
        <v>27</v>
      </c>
      <c r="B29" s="1048" t="s">
        <v>710</v>
      </c>
      <c r="C29" s="1285" t="s">
        <v>711</v>
      </c>
      <c r="D29" s="1049" t="s">
        <v>674</v>
      </c>
    </row>
    <row r="30" ht="110.25" customHeight="1" spans="1:4">
      <c r="A30" s="1180">
        <v>28</v>
      </c>
      <c r="B30" s="1048" t="s">
        <v>712</v>
      </c>
      <c r="C30" s="1287" t="s">
        <v>713</v>
      </c>
      <c r="D30" s="1049" t="s">
        <v>714</v>
      </c>
    </row>
    <row r="31" ht="15.95" customHeight="1" spans="1:4">
      <c r="A31" s="1183">
        <v>29</v>
      </c>
      <c r="B31" s="1054" t="s">
        <v>715</v>
      </c>
      <c r="C31" s="1288" t="s">
        <v>716</v>
      </c>
      <c r="D31" s="1055" t="s">
        <v>674</v>
      </c>
    </row>
  </sheetData>
  <autoFilter ref="A2:D31">
    <extLst/>
  </autoFilter>
  <mergeCells count="1">
    <mergeCell ref="A1:C1"/>
  </mergeCells>
  <hyperlinks>
    <hyperlink ref="E1" location="报价主页!A1" display="报价主页"/>
  </hyperlink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6"/>
  <sheetViews>
    <sheetView workbookViewId="0">
      <selection activeCell="M28" sqref="M28"/>
    </sheetView>
  </sheetViews>
  <sheetFormatPr defaultColWidth="9" defaultRowHeight="13.5"/>
  <cols>
    <col min="1" max="1" width="9" style="4"/>
    <col min="2" max="2" width="13.5" style="1" customWidth="1"/>
    <col min="3" max="7" width="11.75" style="1" customWidth="1"/>
    <col min="8" max="8" width="14.125" style="1" customWidth="1"/>
    <col min="9" max="9" width="11.75" style="1" customWidth="1"/>
    <col min="10" max="10" width="9" style="538"/>
    <col min="11" max="11" width="10.125" style="538" customWidth="1"/>
    <col min="12" max="16384" width="9" style="538"/>
  </cols>
  <sheetData>
    <row r="1" ht="38.25" customHeight="1" spans="1:12">
      <c r="A1" s="1153" t="s">
        <v>717</v>
      </c>
      <c r="B1" s="808"/>
      <c r="C1" s="808"/>
      <c r="D1" s="808"/>
      <c r="E1" s="808"/>
      <c r="F1" s="808"/>
      <c r="G1" s="808"/>
      <c r="H1" s="808"/>
      <c r="I1" s="808"/>
      <c r="L1" s="102" t="s">
        <v>130</v>
      </c>
    </row>
    <row r="2" ht="14.25" spans="1:9">
      <c r="A2" s="2" t="s">
        <v>718</v>
      </c>
      <c r="I2" s="1273" t="s">
        <v>559</v>
      </c>
    </row>
    <row r="3" ht="29.1" customHeight="1" spans="1:12">
      <c r="A3" s="605" t="s">
        <v>719</v>
      </c>
      <c r="B3" s="606" t="s">
        <v>720</v>
      </c>
      <c r="C3" s="1271" t="s">
        <v>721</v>
      </c>
      <c r="D3" s="606" t="s">
        <v>722</v>
      </c>
      <c r="E3" s="606" t="s">
        <v>723</v>
      </c>
      <c r="F3" s="606" t="s">
        <v>724</v>
      </c>
      <c r="G3" s="606" t="s">
        <v>725</v>
      </c>
      <c r="H3" s="606" t="s">
        <v>726</v>
      </c>
      <c r="I3" s="916" t="s">
        <v>727</v>
      </c>
      <c r="K3" s="1242"/>
      <c r="L3" s="1242"/>
    </row>
    <row r="4" ht="14.25" spans="1:12">
      <c r="A4" s="1180" t="s">
        <v>728</v>
      </c>
      <c r="B4" s="31">
        <v>110.1</v>
      </c>
      <c r="C4" s="31">
        <v>115.5</v>
      </c>
      <c r="D4" s="31">
        <v>115.5</v>
      </c>
      <c r="E4" s="31">
        <v>115.8</v>
      </c>
      <c r="F4" s="31">
        <v>117.1</v>
      </c>
      <c r="G4" s="31">
        <v>99.6</v>
      </c>
      <c r="H4" s="31">
        <v>170.6</v>
      </c>
      <c r="I4" s="278">
        <v>203.1</v>
      </c>
      <c r="K4" s="1245"/>
      <c r="L4" s="1242"/>
    </row>
    <row r="5" ht="14.25" spans="1:12">
      <c r="A5" s="1180">
        <v>1</v>
      </c>
      <c r="B5" s="31">
        <v>134.7</v>
      </c>
      <c r="C5" s="31">
        <v>141.4</v>
      </c>
      <c r="D5" s="31">
        <v>141.7</v>
      </c>
      <c r="E5" s="31">
        <v>139.6</v>
      </c>
      <c r="F5" s="31">
        <v>136.4</v>
      </c>
      <c r="G5" s="31">
        <v>117.4</v>
      </c>
      <c r="H5" s="31">
        <v>191.5</v>
      </c>
      <c r="I5" s="278">
        <v>229.3</v>
      </c>
      <c r="K5" s="1245"/>
      <c r="L5" s="1242"/>
    </row>
    <row r="6" ht="14.25" spans="1:12">
      <c r="A6" s="1180">
        <v>1.5</v>
      </c>
      <c r="B6" s="31">
        <v>160.2</v>
      </c>
      <c r="C6" s="31">
        <v>167.1</v>
      </c>
      <c r="D6" s="31">
        <v>175.1</v>
      </c>
      <c r="E6" s="31">
        <v>170.4</v>
      </c>
      <c r="F6" s="31">
        <v>141.1</v>
      </c>
      <c r="G6" s="31">
        <v>128.8</v>
      </c>
      <c r="H6" s="31">
        <v>212.4</v>
      </c>
      <c r="I6" s="278">
        <v>264.8</v>
      </c>
      <c r="K6" s="1245"/>
      <c r="L6" s="1242"/>
    </row>
    <row r="7" ht="14.25" spans="1:9">
      <c r="A7" s="1183">
        <v>2</v>
      </c>
      <c r="B7" s="281">
        <v>185.3</v>
      </c>
      <c r="C7" s="281">
        <v>193</v>
      </c>
      <c r="D7" s="281">
        <v>208.4</v>
      </c>
      <c r="E7" s="281">
        <v>201.2</v>
      </c>
      <c r="F7" s="281">
        <v>160.6</v>
      </c>
      <c r="G7" s="281">
        <v>153.7</v>
      </c>
      <c r="H7" s="281">
        <v>233.2</v>
      </c>
      <c r="I7" s="292">
        <v>300.6</v>
      </c>
    </row>
    <row r="8" spans="1:9">
      <c r="A8" s="1272" t="s">
        <v>729</v>
      </c>
      <c r="B8" s="1272">
        <v>112.2</v>
      </c>
      <c r="C8" s="1272">
        <v>116.6</v>
      </c>
      <c r="D8" s="1272">
        <v>129.2</v>
      </c>
      <c r="E8" s="1272">
        <v>132</v>
      </c>
      <c r="F8" s="1272">
        <v>117.1</v>
      </c>
      <c r="G8" s="1272">
        <v>109.9</v>
      </c>
      <c r="H8" s="1272">
        <v>170.6</v>
      </c>
      <c r="I8" s="1274">
        <v>203.1</v>
      </c>
    </row>
    <row r="9" spans="1:9">
      <c r="A9" s="1180">
        <v>1</v>
      </c>
      <c r="B9" s="31">
        <v>137.5</v>
      </c>
      <c r="C9" s="31">
        <v>142.4</v>
      </c>
      <c r="D9" s="31">
        <v>162.5</v>
      </c>
      <c r="E9" s="31">
        <v>162.7</v>
      </c>
      <c r="F9" s="31">
        <v>136.4</v>
      </c>
      <c r="G9" s="31">
        <v>128.7</v>
      </c>
      <c r="H9" s="31">
        <v>191.5</v>
      </c>
      <c r="I9" s="278">
        <v>234.7</v>
      </c>
    </row>
    <row r="10" spans="1:9">
      <c r="A10" s="1180">
        <v>1.5</v>
      </c>
      <c r="B10" s="31">
        <v>162.8</v>
      </c>
      <c r="C10" s="31">
        <v>168.2</v>
      </c>
      <c r="D10" s="31">
        <v>195.9</v>
      </c>
      <c r="E10" s="31">
        <v>193.6</v>
      </c>
      <c r="F10" s="31">
        <v>142.6</v>
      </c>
      <c r="G10" s="31">
        <v>149.6</v>
      </c>
      <c r="H10" s="31">
        <v>212.4</v>
      </c>
      <c r="I10" s="278">
        <v>266.4</v>
      </c>
    </row>
    <row r="11" spans="1:9">
      <c r="A11" s="1180">
        <v>2</v>
      </c>
      <c r="B11" s="31">
        <v>188.1</v>
      </c>
      <c r="C11" s="31">
        <v>194</v>
      </c>
      <c r="D11" s="31">
        <v>229.3</v>
      </c>
      <c r="E11" s="31">
        <v>224.3</v>
      </c>
      <c r="F11" s="31">
        <v>164.7</v>
      </c>
      <c r="G11" s="31">
        <v>170.4</v>
      </c>
      <c r="H11" s="31">
        <v>233.2</v>
      </c>
      <c r="I11" s="278">
        <v>303.4</v>
      </c>
    </row>
    <row r="12" spans="1:9">
      <c r="A12" s="1180">
        <v>2.5</v>
      </c>
      <c r="B12" s="31">
        <v>213.3</v>
      </c>
      <c r="C12" s="31">
        <v>220.3</v>
      </c>
      <c r="D12" s="31">
        <v>255.5</v>
      </c>
      <c r="E12" s="31">
        <v>248.5</v>
      </c>
      <c r="F12" s="31">
        <v>188</v>
      </c>
      <c r="G12" s="31">
        <v>190</v>
      </c>
      <c r="H12" s="31">
        <v>267.5</v>
      </c>
      <c r="I12" s="278">
        <v>356.7</v>
      </c>
    </row>
    <row r="13" spans="1:9">
      <c r="A13" s="1180">
        <v>3</v>
      </c>
      <c r="B13" s="31">
        <v>238.7</v>
      </c>
      <c r="C13" s="31">
        <v>246.2</v>
      </c>
      <c r="D13" s="31">
        <v>281.9</v>
      </c>
      <c r="E13" s="31">
        <v>272.8</v>
      </c>
      <c r="F13" s="31">
        <v>210.8</v>
      </c>
      <c r="G13" s="31">
        <v>222.2</v>
      </c>
      <c r="H13" s="31">
        <v>305.5</v>
      </c>
      <c r="I13" s="278">
        <v>411.2</v>
      </c>
    </row>
    <row r="14" spans="1:9">
      <c r="A14" s="1180">
        <v>3.5</v>
      </c>
      <c r="B14" s="31">
        <v>263.9</v>
      </c>
      <c r="C14" s="31">
        <v>272.4</v>
      </c>
      <c r="D14" s="31">
        <v>308.4</v>
      </c>
      <c r="E14" s="31">
        <v>297.2</v>
      </c>
      <c r="F14" s="31">
        <v>233.5</v>
      </c>
      <c r="G14" s="31">
        <v>254.4</v>
      </c>
      <c r="H14" s="31">
        <v>343.6</v>
      </c>
      <c r="I14" s="278">
        <v>465.8</v>
      </c>
    </row>
    <row r="15" spans="1:9">
      <c r="A15" s="1180">
        <v>4</v>
      </c>
      <c r="B15" s="31">
        <v>289.3</v>
      </c>
      <c r="C15" s="31">
        <v>298.5</v>
      </c>
      <c r="D15" s="31">
        <v>334.5</v>
      </c>
      <c r="E15" s="31">
        <v>321.5</v>
      </c>
      <c r="F15" s="31">
        <v>256.1</v>
      </c>
      <c r="G15" s="31">
        <v>286.5</v>
      </c>
      <c r="H15" s="31">
        <v>381.9</v>
      </c>
      <c r="I15" s="278">
        <v>520.3</v>
      </c>
    </row>
    <row r="16" spans="1:9">
      <c r="A16" s="1180">
        <v>4.5</v>
      </c>
      <c r="B16" s="31">
        <v>314.5</v>
      </c>
      <c r="C16" s="31">
        <v>324.5</v>
      </c>
      <c r="D16" s="31">
        <v>361</v>
      </c>
      <c r="E16" s="31">
        <v>345.9</v>
      </c>
      <c r="F16" s="31">
        <v>279.1</v>
      </c>
      <c r="G16" s="31">
        <v>318.7</v>
      </c>
      <c r="H16" s="31">
        <v>420.1</v>
      </c>
      <c r="I16" s="278">
        <v>575.2</v>
      </c>
    </row>
    <row r="17" spans="1:9">
      <c r="A17" s="1180">
        <v>5</v>
      </c>
      <c r="B17" s="31">
        <v>339.8</v>
      </c>
      <c r="C17" s="31">
        <v>350.6</v>
      </c>
      <c r="D17" s="31">
        <v>387.4</v>
      </c>
      <c r="E17" s="31">
        <v>370</v>
      </c>
      <c r="F17" s="31">
        <v>301.7</v>
      </c>
      <c r="G17" s="31">
        <v>350.9</v>
      </c>
      <c r="H17" s="31">
        <v>458.1</v>
      </c>
      <c r="I17" s="278">
        <v>629.7</v>
      </c>
    </row>
    <row r="18" spans="1:9">
      <c r="A18" s="1180">
        <v>5.5</v>
      </c>
      <c r="B18" s="31">
        <v>357.1</v>
      </c>
      <c r="C18" s="31">
        <v>367.9</v>
      </c>
      <c r="D18" s="31">
        <v>404.7</v>
      </c>
      <c r="E18" s="31">
        <v>384.7</v>
      </c>
      <c r="F18" s="31">
        <v>332.7</v>
      </c>
      <c r="G18" s="31">
        <v>374.1</v>
      </c>
      <c r="H18" s="31">
        <v>488.8</v>
      </c>
      <c r="I18" s="278">
        <v>682.5</v>
      </c>
    </row>
    <row r="19" spans="1:9">
      <c r="A19" s="1180">
        <v>6</v>
      </c>
      <c r="B19" s="31">
        <v>374.2</v>
      </c>
      <c r="C19" s="31">
        <v>385</v>
      </c>
      <c r="D19" s="31">
        <v>421.8</v>
      </c>
      <c r="E19" s="31">
        <v>399.2</v>
      </c>
      <c r="F19" s="31">
        <v>363.5</v>
      </c>
      <c r="G19" s="31">
        <v>396.9</v>
      </c>
      <c r="H19" s="31">
        <v>519.4</v>
      </c>
      <c r="I19" s="278">
        <v>735.2</v>
      </c>
    </row>
    <row r="20" spans="1:9">
      <c r="A20" s="1180">
        <v>6.5</v>
      </c>
      <c r="B20" s="31">
        <v>391.4</v>
      </c>
      <c r="C20" s="31">
        <v>402.3</v>
      </c>
      <c r="D20" s="31">
        <v>439</v>
      </c>
      <c r="E20" s="31">
        <v>413.8</v>
      </c>
      <c r="F20" s="31">
        <v>394.4</v>
      </c>
      <c r="G20" s="31">
        <v>419.9</v>
      </c>
      <c r="H20" s="31">
        <v>549.8</v>
      </c>
      <c r="I20" s="278">
        <v>787.8</v>
      </c>
    </row>
    <row r="21" spans="1:9">
      <c r="A21" s="1180">
        <v>7</v>
      </c>
      <c r="B21" s="31">
        <v>408.6</v>
      </c>
      <c r="C21" s="31">
        <v>419.4</v>
      </c>
      <c r="D21" s="31">
        <v>456.2</v>
      </c>
      <c r="E21" s="31">
        <v>428.4</v>
      </c>
      <c r="F21" s="31">
        <v>425</v>
      </c>
      <c r="G21" s="31">
        <v>443</v>
      </c>
      <c r="H21" s="31">
        <v>580.4</v>
      </c>
      <c r="I21" s="278">
        <v>840.5</v>
      </c>
    </row>
    <row r="22" spans="1:9">
      <c r="A22" s="1180">
        <v>7.5</v>
      </c>
      <c r="B22" s="31">
        <v>425.8</v>
      </c>
      <c r="C22" s="31">
        <v>436.6</v>
      </c>
      <c r="D22" s="31">
        <v>473.4</v>
      </c>
      <c r="E22" s="31">
        <v>443</v>
      </c>
      <c r="F22" s="31">
        <v>456</v>
      </c>
      <c r="G22" s="31">
        <v>466</v>
      </c>
      <c r="H22" s="31">
        <v>611.1</v>
      </c>
      <c r="I22" s="278">
        <v>893.3</v>
      </c>
    </row>
    <row r="23" spans="1:9">
      <c r="A23" s="1180">
        <v>8</v>
      </c>
      <c r="B23" s="31">
        <v>442.9</v>
      </c>
      <c r="C23" s="31">
        <v>453.8</v>
      </c>
      <c r="D23" s="31">
        <v>490.5</v>
      </c>
      <c r="E23" s="31">
        <v>457.6</v>
      </c>
      <c r="F23" s="31">
        <v>486.8</v>
      </c>
      <c r="G23" s="31">
        <v>489.1</v>
      </c>
      <c r="H23" s="31">
        <v>641.7</v>
      </c>
      <c r="I23" s="278">
        <v>946</v>
      </c>
    </row>
    <row r="24" spans="1:9">
      <c r="A24" s="1180">
        <v>8.5</v>
      </c>
      <c r="B24" s="31">
        <v>460.2</v>
      </c>
      <c r="C24" s="31">
        <v>471</v>
      </c>
      <c r="D24" s="31">
        <v>507.8</v>
      </c>
      <c r="E24" s="31">
        <v>472.2</v>
      </c>
      <c r="F24" s="31">
        <v>517.8</v>
      </c>
      <c r="G24" s="31">
        <v>512.1</v>
      </c>
      <c r="H24" s="31">
        <v>672.4</v>
      </c>
      <c r="I24" s="278">
        <v>998.8</v>
      </c>
    </row>
    <row r="25" spans="1:9">
      <c r="A25" s="1180">
        <v>9</v>
      </c>
      <c r="B25" s="31">
        <v>477.3</v>
      </c>
      <c r="C25" s="31">
        <v>488.1</v>
      </c>
      <c r="D25" s="31">
        <v>524.9</v>
      </c>
      <c r="E25" s="31">
        <v>486.7</v>
      </c>
      <c r="F25" s="31">
        <v>548.6</v>
      </c>
      <c r="G25" s="31">
        <v>535</v>
      </c>
      <c r="H25" s="31">
        <v>702.7</v>
      </c>
      <c r="I25" s="278">
        <v>1051.5</v>
      </c>
    </row>
    <row r="26" spans="1:9">
      <c r="A26" s="1180">
        <v>9.5</v>
      </c>
      <c r="B26" s="31">
        <v>494.5</v>
      </c>
      <c r="C26" s="31">
        <v>505.4</v>
      </c>
      <c r="D26" s="31">
        <v>542.1</v>
      </c>
      <c r="E26" s="31">
        <v>501.4</v>
      </c>
      <c r="F26" s="31">
        <v>579.5</v>
      </c>
      <c r="G26" s="31">
        <v>558.2</v>
      </c>
      <c r="H26" s="31">
        <v>733.4</v>
      </c>
      <c r="I26" s="278">
        <v>1104.3</v>
      </c>
    </row>
    <row r="27" spans="1:9">
      <c r="A27" s="1180">
        <v>10</v>
      </c>
      <c r="B27" s="31">
        <v>511.7</v>
      </c>
      <c r="C27" s="31">
        <v>522.5</v>
      </c>
      <c r="D27" s="31">
        <v>559.3</v>
      </c>
      <c r="E27" s="31">
        <v>515.9</v>
      </c>
      <c r="F27" s="31">
        <v>610.4</v>
      </c>
      <c r="G27" s="31">
        <v>581</v>
      </c>
      <c r="H27" s="31">
        <v>764</v>
      </c>
      <c r="I27" s="278">
        <v>1157</v>
      </c>
    </row>
    <row r="28" spans="1:9">
      <c r="A28" s="1180">
        <v>10.5</v>
      </c>
      <c r="B28" s="31">
        <v>521.5</v>
      </c>
      <c r="C28" s="31">
        <v>532.3</v>
      </c>
      <c r="D28" s="31">
        <v>569.3</v>
      </c>
      <c r="E28" s="31">
        <v>532.4</v>
      </c>
      <c r="F28" s="31">
        <v>634.6</v>
      </c>
      <c r="G28" s="31">
        <v>601.4</v>
      </c>
      <c r="H28" s="31">
        <v>780</v>
      </c>
      <c r="I28" s="278">
        <v>1183.3</v>
      </c>
    </row>
    <row r="29" spans="1:9">
      <c r="A29" s="1180">
        <v>11</v>
      </c>
      <c r="B29" s="31">
        <v>530.9</v>
      </c>
      <c r="C29" s="31">
        <v>541.7</v>
      </c>
      <c r="D29" s="31">
        <v>579.5</v>
      </c>
      <c r="E29" s="31">
        <v>548.5</v>
      </c>
      <c r="F29" s="31">
        <v>659</v>
      </c>
      <c r="G29" s="31">
        <v>621.7</v>
      </c>
      <c r="H29" s="31">
        <v>795.9</v>
      </c>
      <c r="I29" s="278">
        <v>1209.5</v>
      </c>
    </row>
    <row r="30" spans="1:9">
      <c r="A30" s="1180">
        <v>11.5</v>
      </c>
      <c r="B30" s="31">
        <v>540.6</v>
      </c>
      <c r="C30" s="31">
        <v>551.5</v>
      </c>
      <c r="D30" s="31">
        <v>589.8</v>
      </c>
      <c r="E30" s="31">
        <v>564.6</v>
      </c>
      <c r="F30" s="31">
        <v>683.5</v>
      </c>
      <c r="G30" s="31">
        <v>642.1</v>
      </c>
      <c r="H30" s="31">
        <v>811.9</v>
      </c>
      <c r="I30" s="278">
        <v>1235.9</v>
      </c>
    </row>
    <row r="31" spans="1:9">
      <c r="A31" s="1180">
        <v>12</v>
      </c>
      <c r="B31" s="31">
        <v>550.1</v>
      </c>
      <c r="C31" s="31">
        <v>560.9</v>
      </c>
      <c r="D31" s="31">
        <v>600</v>
      </c>
      <c r="E31" s="31">
        <v>581</v>
      </c>
      <c r="F31" s="31">
        <v>707.7</v>
      </c>
      <c r="G31" s="31">
        <v>662.4</v>
      </c>
      <c r="H31" s="31">
        <v>827.8</v>
      </c>
      <c r="I31" s="278">
        <v>1262.1</v>
      </c>
    </row>
    <row r="32" spans="1:9">
      <c r="A32" s="1180">
        <v>12.5</v>
      </c>
      <c r="B32" s="31">
        <v>559.8</v>
      </c>
      <c r="C32" s="31">
        <v>570.6</v>
      </c>
      <c r="D32" s="31">
        <v>610</v>
      </c>
      <c r="E32" s="31">
        <v>597.2</v>
      </c>
      <c r="F32" s="31">
        <v>732.2</v>
      </c>
      <c r="G32" s="31">
        <v>682.8</v>
      </c>
      <c r="H32" s="31">
        <v>844.1</v>
      </c>
      <c r="I32" s="278">
        <v>1288.4</v>
      </c>
    </row>
    <row r="33" spans="1:9">
      <c r="A33" s="1180">
        <v>13</v>
      </c>
      <c r="B33" s="31">
        <v>569.5</v>
      </c>
      <c r="C33" s="31">
        <v>580.3</v>
      </c>
      <c r="D33" s="31">
        <v>620.2</v>
      </c>
      <c r="E33" s="31">
        <v>613.3</v>
      </c>
      <c r="F33" s="31">
        <v>756.4</v>
      </c>
      <c r="G33" s="31">
        <v>703.1</v>
      </c>
      <c r="H33" s="31">
        <v>860</v>
      </c>
      <c r="I33" s="278">
        <v>1314.6</v>
      </c>
    </row>
    <row r="34" spans="1:9">
      <c r="A34" s="1180">
        <v>13.5</v>
      </c>
      <c r="B34" s="31">
        <v>579</v>
      </c>
      <c r="C34" s="31">
        <v>589.8</v>
      </c>
      <c r="D34" s="31">
        <v>630.5</v>
      </c>
      <c r="E34" s="31">
        <v>629.5</v>
      </c>
      <c r="F34" s="31">
        <v>780.9</v>
      </c>
      <c r="G34" s="31">
        <v>723.2</v>
      </c>
      <c r="H34" s="31">
        <v>876</v>
      </c>
      <c r="I34" s="278">
        <v>1340.9</v>
      </c>
    </row>
    <row r="35" spans="1:9">
      <c r="A35" s="1180">
        <v>14</v>
      </c>
      <c r="B35" s="31">
        <v>588.7</v>
      </c>
      <c r="C35" s="31">
        <v>599.5</v>
      </c>
      <c r="D35" s="31">
        <v>640.4</v>
      </c>
      <c r="E35" s="31">
        <v>645.8</v>
      </c>
      <c r="F35" s="31">
        <v>805.3</v>
      </c>
      <c r="G35" s="31">
        <v>743.5</v>
      </c>
      <c r="H35" s="31">
        <v>892</v>
      </c>
      <c r="I35" s="278">
        <v>1367.1</v>
      </c>
    </row>
    <row r="36" spans="1:9">
      <c r="A36" s="1180">
        <v>14.5</v>
      </c>
      <c r="B36" s="31">
        <v>598.2</v>
      </c>
      <c r="C36" s="31">
        <v>609</v>
      </c>
      <c r="D36" s="31">
        <v>650.7</v>
      </c>
      <c r="E36" s="31">
        <v>662</v>
      </c>
      <c r="F36" s="31">
        <v>829.5</v>
      </c>
      <c r="G36" s="31">
        <v>763.9</v>
      </c>
      <c r="H36" s="31">
        <v>908</v>
      </c>
      <c r="I36" s="278">
        <v>1393.4</v>
      </c>
    </row>
    <row r="37" spans="1:9">
      <c r="A37" s="1180">
        <v>15</v>
      </c>
      <c r="B37" s="31">
        <v>607.9</v>
      </c>
      <c r="C37" s="31">
        <v>618.7</v>
      </c>
      <c r="D37" s="31">
        <v>660.9</v>
      </c>
      <c r="E37" s="31">
        <v>678.1</v>
      </c>
      <c r="F37" s="31">
        <v>853.9</v>
      </c>
      <c r="G37" s="31">
        <v>784.2</v>
      </c>
      <c r="H37" s="31">
        <v>923.9</v>
      </c>
      <c r="I37" s="278">
        <v>1419.6</v>
      </c>
    </row>
    <row r="38" spans="1:9">
      <c r="A38" s="1180">
        <v>15.5</v>
      </c>
      <c r="B38" s="31">
        <v>617.7</v>
      </c>
      <c r="C38" s="31">
        <v>628.5</v>
      </c>
      <c r="D38" s="31">
        <v>670.9</v>
      </c>
      <c r="E38" s="31">
        <v>694.5</v>
      </c>
      <c r="F38" s="31">
        <v>878.4</v>
      </c>
      <c r="G38" s="31">
        <v>804.6</v>
      </c>
      <c r="H38" s="31">
        <v>939.9</v>
      </c>
      <c r="I38" s="278">
        <v>1445.9</v>
      </c>
    </row>
    <row r="39" spans="1:9">
      <c r="A39" s="1180">
        <v>16</v>
      </c>
      <c r="B39" s="31">
        <v>627.1</v>
      </c>
      <c r="C39" s="31">
        <v>637.9</v>
      </c>
      <c r="D39" s="31">
        <v>681.1</v>
      </c>
      <c r="E39" s="31">
        <v>710.6</v>
      </c>
      <c r="F39" s="31">
        <v>902.6</v>
      </c>
      <c r="G39" s="31">
        <v>824.9</v>
      </c>
      <c r="H39" s="31">
        <v>955.9</v>
      </c>
      <c r="I39" s="278">
        <v>1472.2</v>
      </c>
    </row>
    <row r="40" spans="1:9">
      <c r="A40" s="1180">
        <v>16.5</v>
      </c>
      <c r="B40" s="31">
        <v>636.9</v>
      </c>
      <c r="C40" s="31">
        <v>647.7</v>
      </c>
      <c r="D40" s="31">
        <v>691.4</v>
      </c>
      <c r="E40" s="31">
        <v>726.8</v>
      </c>
      <c r="F40" s="31">
        <v>927.1</v>
      </c>
      <c r="G40" s="31">
        <v>845.3</v>
      </c>
      <c r="H40" s="31">
        <v>971.9</v>
      </c>
      <c r="I40" s="278">
        <v>1498.5</v>
      </c>
    </row>
    <row r="41" spans="1:9">
      <c r="A41" s="1180">
        <v>17</v>
      </c>
      <c r="B41" s="31">
        <v>646.3</v>
      </c>
      <c r="C41" s="31">
        <v>657.1</v>
      </c>
      <c r="D41" s="31">
        <v>701.6</v>
      </c>
      <c r="E41" s="31">
        <v>743.1</v>
      </c>
      <c r="F41" s="31">
        <v>951.5</v>
      </c>
      <c r="G41" s="31">
        <v>865.6</v>
      </c>
      <c r="H41" s="31">
        <v>987.8</v>
      </c>
      <c r="I41" s="278">
        <v>1524.7</v>
      </c>
    </row>
    <row r="42" spans="1:9">
      <c r="A42" s="1180">
        <v>17.5</v>
      </c>
      <c r="B42" s="31">
        <v>656</v>
      </c>
      <c r="C42" s="31">
        <v>666.8</v>
      </c>
      <c r="D42" s="31">
        <v>711.6</v>
      </c>
      <c r="E42" s="31">
        <v>759.3</v>
      </c>
      <c r="F42" s="31">
        <v>975.8</v>
      </c>
      <c r="G42" s="31">
        <v>886</v>
      </c>
      <c r="H42" s="31">
        <v>1004.1</v>
      </c>
      <c r="I42" s="278">
        <v>1551</v>
      </c>
    </row>
    <row r="43" spans="1:9">
      <c r="A43" s="1180">
        <v>18</v>
      </c>
      <c r="B43" s="31">
        <v>665.7</v>
      </c>
      <c r="C43" s="31">
        <v>676.5</v>
      </c>
      <c r="D43" s="31">
        <v>721.8</v>
      </c>
      <c r="E43" s="31">
        <v>775.4</v>
      </c>
      <c r="F43" s="31">
        <v>1000.2</v>
      </c>
      <c r="G43" s="31">
        <v>906.3</v>
      </c>
      <c r="H43" s="31">
        <v>1020</v>
      </c>
      <c r="I43" s="278">
        <v>1577.2</v>
      </c>
    </row>
    <row r="44" spans="1:9">
      <c r="A44" s="1180">
        <v>18.5</v>
      </c>
      <c r="B44" s="31">
        <v>675.2</v>
      </c>
      <c r="C44" s="31">
        <v>686</v>
      </c>
      <c r="D44" s="31">
        <v>732.1</v>
      </c>
      <c r="E44" s="31">
        <v>791.6</v>
      </c>
      <c r="F44" s="31">
        <v>1024.7</v>
      </c>
      <c r="G44" s="31">
        <v>926.4</v>
      </c>
      <c r="H44" s="31">
        <v>1036</v>
      </c>
      <c r="I44" s="278">
        <v>1603.5</v>
      </c>
    </row>
    <row r="45" spans="1:9">
      <c r="A45" s="1180">
        <v>19</v>
      </c>
      <c r="B45" s="31">
        <v>684.9</v>
      </c>
      <c r="C45" s="31">
        <v>695.7</v>
      </c>
      <c r="D45" s="31">
        <v>742</v>
      </c>
      <c r="E45" s="31">
        <v>807.9</v>
      </c>
      <c r="F45" s="31">
        <v>1048.8</v>
      </c>
      <c r="G45" s="31">
        <v>946.7</v>
      </c>
      <c r="H45" s="31">
        <v>1051.9</v>
      </c>
      <c r="I45" s="278">
        <v>1629.7</v>
      </c>
    </row>
    <row r="46" spans="1:9">
      <c r="A46" s="1180">
        <v>19.5</v>
      </c>
      <c r="B46" s="31">
        <v>694.4</v>
      </c>
      <c r="C46" s="31">
        <v>705.2</v>
      </c>
      <c r="D46" s="31">
        <v>752.3</v>
      </c>
      <c r="E46" s="31">
        <v>824.1</v>
      </c>
      <c r="F46" s="31">
        <v>1073.4</v>
      </c>
      <c r="G46" s="31">
        <v>967.1</v>
      </c>
      <c r="H46" s="31">
        <v>1067.9</v>
      </c>
      <c r="I46" s="278">
        <v>1656</v>
      </c>
    </row>
    <row r="47" spans="1:9">
      <c r="A47" s="1180">
        <v>20</v>
      </c>
      <c r="B47" s="31">
        <v>704.1</v>
      </c>
      <c r="C47" s="31">
        <v>714.9</v>
      </c>
      <c r="D47" s="31">
        <v>762.5</v>
      </c>
      <c r="E47" s="31">
        <v>840.2</v>
      </c>
      <c r="F47" s="31">
        <v>1097.8</v>
      </c>
      <c r="G47" s="31">
        <v>987.4</v>
      </c>
      <c r="H47" s="31">
        <v>1083.9</v>
      </c>
      <c r="I47" s="278">
        <v>1682.2</v>
      </c>
    </row>
    <row r="48" spans="1:9">
      <c r="A48" s="1180">
        <v>20.5</v>
      </c>
      <c r="B48" s="31">
        <v>719.3</v>
      </c>
      <c r="C48" s="31">
        <v>731.6</v>
      </c>
      <c r="D48" s="31">
        <v>779.2</v>
      </c>
      <c r="E48" s="31">
        <v>856.6</v>
      </c>
      <c r="F48" s="31">
        <v>1119.2</v>
      </c>
      <c r="G48" s="31">
        <v>1008.8</v>
      </c>
      <c r="H48" s="31">
        <v>1107.6</v>
      </c>
      <c r="I48" s="278">
        <v>1705.7</v>
      </c>
    </row>
    <row r="49" spans="1:9">
      <c r="A49" s="1180">
        <v>21</v>
      </c>
      <c r="B49" s="31">
        <v>734.1</v>
      </c>
      <c r="C49" s="31">
        <v>748.2</v>
      </c>
      <c r="D49" s="31">
        <v>795.8</v>
      </c>
      <c r="E49" s="31">
        <v>872.7</v>
      </c>
      <c r="F49" s="31">
        <v>1140.5</v>
      </c>
      <c r="G49" s="31">
        <v>1030.1</v>
      </c>
      <c r="H49" s="31">
        <v>1131</v>
      </c>
      <c r="I49" s="278">
        <v>1729.3</v>
      </c>
    </row>
    <row r="50" spans="1:9">
      <c r="A50" s="1180">
        <v>21.5</v>
      </c>
      <c r="B50" s="31">
        <v>749.3</v>
      </c>
      <c r="C50" s="31">
        <v>765</v>
      </c>
      <c r="D50" s="31">
        <v>812.3</v>
      </c>
      <c r="E50" s="31">
        <v>888.9</v>
      </c>
      <c r="F50" s="31">
        <v>1161.9</v>
      </c>
      <c r="G50" s="31">
        <v>1051.6</v>
      </c>
      <c r="H50" s="31">
        <v>1154.7</v>
      </c>
      <c r="I50" s="278">
        <v>1752.8</v>
      </c>
    </row>
    <row r="51" spans="1:9">
      <c r="A51" s="1180">
        <v>22</v>
      </c>
      <c r="B51" s="31">
        <v>764.1</v>
      </c>
      <c r="C51" s="31">
        <v>781.6</v>
      </c>
      <c r="D51" s="31">
        <v>828.9</v>
      </c>
      <c r="E51" s="31">
        <v>905.3</v>
      </c>
      <c r="F51" s="31">
        <v>1183.2</v>
      </c>
      <c r="G51" s="31">
        <v>1073.1</v>
      </c>
      <c r="H51" s="31">
        <v>1178.1</v>
      </c>
      <c r="I51" s="278">
        <v>1776.5</v>
      </c>
    </row>
    <row r="52" spans="1:9">
      <c r="A52" s="1180">
        <v>22.5</v>
      </c>
      <c r="B52" s="31">
        <v>779.3</v>
      </c>
      <c r="C52" s="31">
        <v>798</v>
      </c>
      <c r="D52" s="31">
        <v>845.6</v>
      </c>
      <c r="E52" s="31">
        <v>921.4</v>
      </c>
      <c r="F52" s="31">
        <v>1204.7</v>
      </c>
      <c r="G52" s="31">
        <v>1094.6</v>
      </c>
      <c r="H52" s="31">
        <v>1201.8</v>
      </c>
      <c r="I52" s="278">
        <v>1799.9</v>
      </c>
    </row>
    <row r="53" spans="1:9">
      <c r="A53" s="1180">
        <v>23</v>
      </c>
      <c r="B53" s="31">
        <v>794.3</v>
      </c>
      <c r="C53" s="31">
        <v>814.7</v>
      </c>
      <c r="D53" s="31">
        <v>862.3</v>
      </c>
      <c r="E53" s="31">
        <v>937.5</v>
      </c>
      <c r="F53" s="31">
        <v>1226</v>
      </c>
      <c r="G53" s="31">
        <v>1115.9</v>
      </c>
      <c r="H53" s="31">
        <v>1225.2</v>
      </c>
      <c r="I53" s="278">
        <v>1823.6</v>
      </c>
    </row>
    <row r="54" spans="1:9">
      <c r="A54" s="1180">
        <v>23.5</v>
      </c>
      <c r="B54" s="31">
        <v>809.3</v>
      </c>
      <c r="C54" s="31">
        <v>831.4</v>
      </c>
      <c r="D54" s="31">
        <v>879</v>
      </c>
      <c r="E54" s="31">
        <v>953.7</v>
      </c>
      <c r="F54" s="31">
        <v>1247.4</v>
      </c>
      <c r="G54" s="31">
        <v>1137.3</v>
      </c>
      <c r="H54" s="31">
        <v>1249</v>
      </c>
      <c r="I54" s="278">
        <v>1847.1</v>
      </c>
    </row>
    <row r="55" spans="1:9">
      <c r="A55" s="1180">
        <v>24</v>
      </c>
      <c r="B55" s="31">
        <v>824.3</v>
      </c>
      <c r="C55" s="31">
        <v>848</v>
      </c>
      <c r="D55" s="31">
        <v>895.6</v>
      </c>
      <c r="E55" s="31">
        <v>970.1</v>
      </c>
      <c r="F55" s="31">
        <v>1268.7</v>
      </c>
      <c r="G55" s="31">
        <v>1158.6</v>
      </c>
      <c r="H55" s="31">
        <v>1272.3</v>
      </c>
      <c r="I55" s="278">
        <v>1870.7</v>
      </c>
    </row>
    <row r="56" spans="1:9">
      <c r="A56" s="1180">
        <v>24.5</v>
      </c>
      <c r="B56" s="31">
        <v>839.3</v>
      </c>
      <c r="C56" s="31">
        <v>864.7</v>
      </c>
      <c r="D56" s="31">
        <v>912.3</v>
      </c>
      <c r="E56" s="31">
        <v>986.2</v>
      </c>
      <c r="F56" s="31">
        <v>1290.2</v>
      </c>
      <c r="G56" s="31">
        <v>1180.1</v>
      </c>
      <c r="H56" s="31">
        <v>1296.1</v>
      </c>
      <c r="I56" s="278">
        <v>1894.2</v>
      </c>
    </row>
    <row r="57" spans="1:9">
      <c r="A57" s="1180">
        <v>25</v>
      </c>
      <c r="B57" s="31">
        <v>854.3</v>
      </c>
      <c r="C57" s="31">
        <v>881.3</v>
      </c>
      <c r="D57" s="31">
        <v>928.9</v>
      </c>
      <c r="E57" s="31">
        <v>1002.3</v>
      </c>
      <c r="F57" s="31">
        <v>1311.7</v>
      </c>
      <c r="G57" s="31">
        <v>1201.4</v>
      </c>
      <c r="H57" s="31">
        <v>1319.5</v>
      </c>
      <c r="I57" s="278">
        <v>1917.8</v>
      </c>
    </row>
    <row r="58" spans="1:9">
      <c r="A58" s="1180">
        <v>25.5</v>
      </c>
      <c r="B58" s="31">
        <v>869.5</v>
      </c>
      <c r="C58" s="31">
        <v>898.1</v>
      </c>
      <c r="D58" s="31">
        <v>945.6</v>
      </c>
      <c r="E58" s="31">
        <v>1018.8</v>
      </c>
      <c r="F58" s="31">
        <v>1333.2</v>
      </c>
      <c r="G58" s="31">
        <v>1222.8</v>
      </c>
      <c r="H58" s="31">
        <v>1343.2</v>
      </c>
      <c r="I58" s="278">
        <v>1941.3</v>
      </c>
    </row>
    <row r="59" spans="1:9">
      <c r="A59" s="1180">
        <v>26</v>
      </c>
      <c r="B59" s="31">
        <v>884.3</v>
      </c>
      <c r="C59" s="31">
        <v>914.7</v>
      </c>
      <c r="D59" s="31">
        <v>962.3</v>
      </c>
      <c r="E59" s="31">
        <v>1034.9</v>
      </c>
      <c r="F59" s="31">
        <v>1354.5</v>
      </c>
      <c r="G59" s="31">
        <v>1244.1</v>
      </c>
      <c r="H59" s="31">
        <v>1366.6</v>
      </c>
      <c r="I59" s="278">
        <v>1964.9</v>
      </c>
    </row>
    <row r="60" spans="1:9">
      <c r="A60" s="1180">
        <v>26.5</v>
      </c>
      <c r="B60" s="31">
        <v>899.5</v>
      </c>
      <c r="C60" s="31">
        <v>931.4</v>
      </c>
      <c r="D60" s="31">
        <v>978.7</v>
      </c>
      <c r="E60" s="31">
        <v>1051</v>
      </c>
      <c r="F60" s="31">
        <v>1375.9</v>
      </c>
      <c r="G60" s="31">
        <v>1265.5</v>
      </c>
      <c r="H60" s="31">
        <v>1390.3</v>
      </c>
      <c r="I60" s="278">
        <v>1988.4</v>
      </c>
    </row>
    <row r="61" spans="1:9">
      <c r="A61" s="1180">
        <v>27</v>
      </c>
      <c r="B61" s="31">
        <v>914.3</v>
      </c>
      <c r="C61" s="31">
        <v>948</v>
      </c>
      <c r="D61" s="31">
        <v>995.3</v>
      </c>
      <c r="E61" s="31">
        <v>1067.4</v>
      </c>
      <c r="F61" s="31">
        <v>1397.2</v>
      </c>
      <c r="G61" s="31">
        <v>1287.1</v>
      </c>
      <c r="H61" s="31">
        <v>1413.7</v>
      </c>
      <c r="I61" s="278">
        <v>2012.1</v>
      </c>
    </row>
    <row r="62" spans="1:9">
      <c r="A62" s="1180">
        <v>27.5</v>
      </c>
      <c r="B62" s="31">
        <v>929.5</v>
      </c>
      <c r="C62" s="31">
        <v>964.5</v>
      </c>
      <c r="D62" s="31">
        <v>1012.1</v>
      </c>
      <c r="E62" s="31">
        <v>1083.6</v>
      </c>
      <c r="F62" s="31">
        <v>1418.7</v>
      </c>
      <c r="G62" s="31">
        <v>1308.5</v>
      </c>
      <c r="H62" s="31">
        <v>1437.4</v>
      </c>
      <c r="I62" s="278">
        <v>2035.5</v>
      </c>
    </row>
    <row r="63" spans="1:9">
      <c r="A63" s="1180">
        <v>28</v>
      </c>
      <c r="B63" s="31">
        <v>944.6</v>
      </c>
      <c r="C63" s="31">
        <v>981.1</v>
      </c>
      <c r="D63" s="31">
        <v>1028.7</v>
      </c>
      <c r="E63" s="31">
        <v>1099.7</v>
      </c>
      <c r="F63" s="31">
        <v>1440</v>
      </c>
      <c r="G63" s="31">
        <v>1329.9</v>
      </c>
      <c r="H63" s="31">
        <v>1460.8</v>
      </c>
      <c r="I63" s="278">
        <v>2059.2</v>
      </c>
    </row>
    <row r="64" spans="1:9">
      <c r="A64" s="1180">
        <v>28.5</v>
      </c>
      <c r="B64" s="31">
        <v>959.5</v>
      </c>
      <c r="C64" s="31">
        <v>997.8</v>
      </c>
      <c r="D64" s="31">
        <v>1045.4</v>
      </c>
      <c r="E64" s="31">
        <v>1115.8</v>
      </c>
      <c r="F64" s="31">
        <v>1461.4</v>
      </c>
      <c r="G64" s="31">
        <v>1351.3</v>
      </c>
      <c r="H64" s="31">
        <v>1484.6</v>
      </c>
      <c r="I64" s="278">
        <v>2082.7</v>
      </c>
    </row>
    <row r="65" spans="1:9">
      <c r="A65" s="1180">
        <v>29</v>
      </c>
      <c r="B65" s="31">
        <v>974.6</v>
      </c>
      <c r="C65" s="31">
        <v>1014.4</v>
      </c>
      <c r="D65" s="31">
        <v>1062</v>
      </c>
      <c r="E65" s="31">
        <v>1132.2</v>
      </c>
      <c r="F65" s="31">
        <v>1482.7</v>
      </c>
      <c r="G65" s="31">
        <v>1372.6</v>
      </c>
      <c r="H65" s="31">
        <v>1507.9</v>
      </c>
      <c r="I65" s="278">
        <v>2106.3</v>
      </c>
    </row>
    <row r="66" spans="1:9">
      <c r="A66" s="1180">
        <v>29.5</v>
      </c>
      <c r="B66" s="31">
        <v>989.5</v>
      </c>
      <c r="C66" s="31">
        <v>1031.2</v>
      </c>
      <c r="D66" s="31">
        <v>1078.7</v>
      </c>
      <c r="E66" s="31">
        <v>1148.4</v>
      </c>
      <c r="F66" s="31">
        <v>1504.1</v>
      </c>
      <c r="G66" s="31">
        <v>1394</v>
      </c>
      <c r="H66" s="31">
        <v>1531.7</v>
      </c>
      <c r="I66" s="278">
        <v>2129.8</v>
      </c>
    </row>
    <row r="67" spans="1:9">
      <c r="A67" s="1119">
        <v>30</v>
      </c>
      <c r="B67" s="31">
        <v>1004.6</v>
      </c>
      <c r="C67" s="31">
        <v>1047.8</v>
      </c>
      <c r="D67" s="31">
        <v>1095.4</v>
      </c>
      <c r="E67" s="31">
        <v>1164.5</v>
      </c>
      <c r="F67" s="31">
        <v>1525.7</v>
      </c>
      <c r="G67" s="31">
        <v>1415.4</v>
      </c>
      <c r="H67" s="31">
        <v>1555</v>
      </c>
      <c r="I67" s="278">
        <v>2153.4</v>
      </c>
    </row>
    <row r="68" spans="1:16">
      <c r="A68" s="1119" t="s">
        <v>730</v>
      </c>
      <c r="B68" s="31">
        <v>32.9</v>
      </c>
      <c r="C68" s="31">
        <v>37.7</v>
      </c>
      <c r="D68" s="31">
        <v>40.3</v>
      </c>
      <c r="E68" s="31">
        <v>43.4</v>
      </c>
      <c r="F68" s="31">
        <v>49.7</v>
      </c>
      <c r="G68" s="31">
        <v>50.5</v>
      </c>
      <c r="H68" s="31">
        <v>51.8</v>
      </c>
      <c r="I68" s="278">
        <v>69.3</v>
      </c>
      <c r="J68" s="1281"/>
      <c r="K68" s="1281"/>
      <c r="L68" s="1281"/>
      <c r="M68" s="1281"/>
      <c r="N68" s="1281"/>
      <c r="O68" s="1281"/>
      <c r="P68" s="1281"/>
    </row>
    <row r="69" spans="1:16">
      <c r="A69" s="1119" t="s">
        <v>731</v>
      </c>
      <c r="B69" s="31">
        <v>32.3</v>
      </c>
      <c r="C69" s="31">
        <v>37.7</v>
      </c>
      <c r="D69" s="31">
        <v>40.3</v>
      </c>
      <c r="E69" s="31">
        <v>43.4</v>
      </c>
      <c r="F69" s="31">
        <v>49.7</v>
      </c>
      <c r="G69" s="31">
        <v>50.5</v>
      </c>
      <c r="H69" s="31">
        <v>51.8</v>
      </c>
      <c r="I69" s="278">
        <v>69.3</v>
      </c>
      <c r="J69" s="1281"/>
      <c r="K69" s="1281"/>
      <c r="L69" s="1281"/>
      <c r="M69" s="1281"/>
      <c r="N69" s="1281"/>
      <c r="O69" s="1281"/>
      <c r="P69" s="1281"/>
    </row>
    <row r="70" ht="14.25" spans="1:16">
      <c r="A70" s="1275" t="s">
        <v>732</v>
      </c>
      <c r="B70" s="281">
        <v>40.8</v>
      </c>
      <c r="C70" s="281">
        <v>44.4</v>
      </c>
      <c r="D70" s="281">
        <v>45.5</v>
      </c>
      <c r="E70" s="281">
        <v>61.1</v>
      </c>
      <c r="F70" s="281">
        <v>58.5</v>
      </c>
      <c r="G70" s="281">
        <v>50.5</v>
      </c>
      <c r="H70" s="281">
        <v>90.9</v>
      </c>
      <c r="I70" s="292">
        <v>123.6</v>
      </c>
      <c r="J70" s="1281"/>
      <c r="K70" s="1281"/>
      <c r="L70" s="1281"/>
      <c r="M70" s="1281"/>
      <c r="N70" s="1281"/>
      <c r="O70" s="1281"/>
      <c r="P70" s="1281"/>
    </row>
    <row r="71" spans="1:16">
      <c r="A71" s="1159"/>
      <c r="B71" s="110"/>
      <c r="C71" s="110"/>
      <c r="D71" s="110"/>
      <c r="E71" s="110"/>
      <c r="F71" s="110"/>
      <c r="G71" s="110"/>
      <c r="H71" s="110"/>
      <c r="I71" s="110"/>
      <c r="J71" s="1281"/>
      <c r="K71" s="1281"/>
      <c r="L71" s="1281"/>
      <c r="M71" s="1281"/>
      <c r="N71" s="1281"/>
      <c r="O71" s="1281"/>
      <c r="P71" s="1281"/>
    </row>
    <row r="72" ht="20.25" customHeight="1" spans="1:16">
      <c r="A72" s="1276" t="s">
        <v>733</v>
      </c>
      <c r="B72" s="1276"/>
      <c r="C72" s="1276"/>
      <c r="D72" s="1276"/>
      <c r="E72" s="1276"/>
      <c r="F72" s="1276"/>
      <c r="G72" s="1276"/>
      <c r="H72" s="1276"/>
      <c r="I72" s="1276"/>
      <c r="J72" s="1281"/>
      <c r="K72" s="1281"/>
      <c r="L72" s="1281"/>
      <c r="M72" s="1281"/>
      <c r="N72" s="1281"/>
      <c r="O72" s="1281"/>
      <c r="P72" s="1281"/>
    </row>
    <row r="73" ht="14.1" customHeight="1" spans="1:16">
      <c r="A73" s="1277" t="s">
        <v>734</v>
      </c>
      <c r="B73" s="1278"/>
      <c r="C73" s="1278"/>
      <c r="D73" s="1278"/>
      <c r="E73" s="1278"/>
      <c r="F73" s="1278"/>
      <c r="G73" s="1278"/>
      <c r="H73" s="1278"/>
      <c r="I73" s="1249"/>
      <c r="J73" s="1281"/>
      <c r="K73" s="1281"/>
      <c r="L73" s="1281"/>
      <c r="M73" s="1281"/>
      <c r="N73" s="1281"/>
      <c r="O73" s="1281"/>
      <c r="P73" s="1281"/>
    </row>
    <row r="74" ht="14.1" customHeight="1" spans="1:16">
      <c r="A74" s="1278" t="s">
        <v>735</v>
      </c>
      <c r="B74" s="1278"/>
      <c r="C74" s="1278"/>
      <c r="D74" s="1278"/>
      <c r="E74" s="1278"/>
      <c r="F74" s="1278"/>
      <c r="G74" s="1278"/>
      <c r="H74" s="1278"/>
      <c r="I74" s="1249"/>
      <c r="J74" s="1282"/>
      <c r="K74" s="1282"/>
      <c r="L74" s="1281"/>
      <c r="M74" s="1281"/>
      <c r="N74" s="1281"/>
      <c r="O74" s="1281"/>
      <c r="P74" s="1281"/>
    </row>
    <row r="75" spans="1:16">
      <c r="A75" s="394" t="s">
        <v>736</v>
      </c>
      <c r="B75" s="396"/>
      <c r="C75" s="396"/>
      <c r="D75" s="396"/>
      <c r="E75" s="396"/>
      <c r="F75" s="396"/>
      <c r="G75" s="396"/>
      <c r="H75" s="396"/>
      <c r="I75" s="396"/>
      <c r="J75" s="1282"/>
      <c r="K75" s="1282"/>
      <c r="L75" s="1281"/>
      <c r="M75" s="1281"/>
      <c r="N75" s="1281"/>
      <c r="O75" s="1281"/>
      <c r="P75" s="1281"/>
    </row>
    <row r="76" spans="1:16">
      <c r="A76" s="394" t="s">
        <v>737</v>
      </c>
      <c r="B76" s="396"/>
      <c r="C76" s="396"/>
      <c r="D76" s="396"/>
      <c r="E76" s="396"/>
      <c r="F76" s="396"/>
      <c r="G76" s="396"/>
      <c r="H76" s="396"/>
      <c r="I76" s="396"/>
      <c r="J76" s="1282"/>
      <c r="K76" s="1282"/>
      <c r="L76" s="1281"/>
      <c r="M76" s="1281"/>
      <c r="N76" s="1281"/>
      <c r="O76" s="1281"/>
      <c r="P76" s="1281"/>
    </row>
    <row r="77" spans="1:16">
      <c r="A77" s="394" t="s">
        <v>738</v>
      </c>
      <c r="B77" s="396"/>
      <c r="C77" s="396"/>
      <c r="D77" s="396"/>
      <c r="E77" s="396"/>
      <c r="F77" s="396"/>
      <c r="G77" s="396"/>
      <c r="H77" s="396"/>
      <c r="I77" s="396"/>
      <c r="J77" s="1282"/>
      <c r="K77" s="1282"/>
      <c r="L77" s="1281"/>
      <c r="M77" s="1281"/>
      <c r="N77" s="1281"/>
      <c r="O77" s="1281"/>
      <c r="P77" s="1281"/>
    </row>
    <row r="78" spans="1:16">
      <c r="A78" s="1279" t="s">
        <v>739</v>
      </c>
      <c r="B78" s="396"/>
      <c r="C78" s="396"/>
      <c r="D78" s="396"/>
      <c r="E78" s="396"/>
      <c r="F78" s="396"/>
      <c r="G78" s="396"/>
      <c r="H78" s="396"/>
      <c r="I78" s="396"/>
      <c r="J78" s="1282"/>
      <c r="K78" s="1282"/>
      <c r="L78" s="1281"/>
      <c r="M78" s="1281"/>
      <c r="N78" s="1281"/>
      <c r="O78" s="1281"/>
      <c r="P78" s="1281"/>
    </row>
    <row r="79" spans="1:16">
      <c r="A79" s="394" t="s">
        <v>740</v>
      </c>
      <c r="B79" s="396"/>
      <c r="C79" s="396"/>
      <c r="D79" s="396"/>
      <c r="E79" s="396"/>
      <c r="F79" s="396"/>
      <c r="G79" s="396"/>
      <c r="H79" s="396"/>
      <c r="I79" s="396"/>
      <c r="J79" s="1282"/>
      <c r="K79" s="1282"/>
      <c r="L79" s="1281"/>
      <c r="M79" s="1281"/>
      <c r="N79" s="1281"/>
      <c r="O79" s="1281"/>
      <c r="P79" s="1281"/>
    </row>
    <row r="80" spans="1:16">
      <c r="A80" s="394" t="s">
        <v>741</v>
      </c>
      <c r="B80" s="396"/>
      <c r="C80" s="396"/>
      <c r="D80" s="396"/>
      <c r="E80" s="396"/>
      <c r="F80" s="396"/>
      <c r="G80" s="396"/>
      <c r="H80" s="396"/>
      <c r="I80" s="396"/>
      <c r="J80" s="1282"/>
      <c r="K80" s="1282"/>
      <c r="L80" s="1281"/>
      <c r="M80" s="1281"/>
      <c r="N80" s="1281"/>
      <c r="O80" s="1281"/>
      <c r="P80" s="1281"/>
    </row>
    <row r="81" spans="1:16">
      <c r="A81" s="397" t="s">
        <v>742</v>
      </c>
      <c r="B81" s="396"/>
      <c r="C81" s="396"/>
      <c r="D81" s="396"/>
      <c r="E81" s="396"/>
      <c r="F81" s="396"/>
      <c r="G81" s="396"/>
      <c r="H81" s="396"/>
      <c r="I81" s="396"/>
      <c r="J81" s="1282"/>
      <c r="K81" s="1282"/>
      <c r="L81" s="1281"/>
      <c r="M81" s="1281"/>
      <c r="N81" s="1281"/>
      <c r="O81" s="1281"/>
      <c r="P81" s="1281"/>
    </row>
    <row r="82" spans="1:16">
      <c r="A82" s="394" t="s">
        <v>743</v>
      </c>
      <c r="B82" s="396"/>
      <c r="C82" s="396"/>
      <c r="D82" s="396"/>
      <c r="E82" s="396"/>
      <c r="F82" s="396"/>
      <c r="G82" s="396"/>
      <c r="H82" s="396"/>
      <c r="I82" s="396"/>
      <c r="J82" s="1282"/>
      <c r="K82" s="1282"/>
      <c r="L82" s="1281"/>
      <c r="M82" s="1281"/>
      <c r="N82" s="1281"/>
      <c r="O82" s="1281"/>
      <c r="P82" s="1281"/>
    </row>
    <row r="83" spans="1:16">
      <c r="A83" s="394" t="s">
        <v>744</v>
      </c>
      <c r="B83" s="396"/>
      <c r="C83" s="396"/>
      <c r="D83" s="396"/>
      <c r="E83" s="396"/>
      <c r="F83" s="396"/>
      <c r="G83" s="396"/>
      <c r="H83" s="396"/>
      <c r="I83" s="396"/>
      <c r="J83" s="1282"/>
      <c r="K83" s="1282"/>
      <c r="L83" s="1281"/>
      <c r="M83" s="1281"/>
      <c r="N83" s="1281"/>
      <c r="O83" s="1281"/>
      <c r="P83" s="1281"/>
    </row>
    <row r="84" spans="1:16">
      <c r="A84" s="394" t="s">
        <v>745</v>
      </c>
      <c r="B84" s="396"/>
      <c r="C84" s="396"/>
      <c r="D84" s="396"/>
      <c r="E84" s="396"/>
      <c r="F84" s="396"/>
      <c r="G84" s="396"/>
      <c r="H84" s="396"/>
      <c r="I84" s="396"/>
      <c r="J84" s="1282"/>
      <c r="K84" s="1282"/>
      <c r="L84" s="1281"/>
      <c r="M84" s="1281"/>
      <c r="N84" s="1281"/>
      <c r="O84" s="1281"/>
      <c r="P84" s="1281"/>
    </row>
    <row r="85" spans="1:16">
      <c r="A85" s="727" t="s">
        <v>746</v>
      </c>
      <c r="B85" s="396"/>
      <c r="C85" s="396"/>
      <c r="D85" s="396"/>
      <c r="E85" s="396"/>
      <c r="F85" s="396"/>
      <c r="G85" s="396"/>
      <c r="H85" s="396"/>
      <c r="I85" s="396"/>
      <c r="J85" s="1282"/>
      <c r="K85" s="1282"/>
      <c r="L85" s="1281"/>
      <c r="M85" s="1281"/>
      <c r="N85" s="1281"/>
      <c r="O85" s="1281"/>
      <c r="P85" s="1281"/>
    </row>
    <row r="86" spans="1:16">
      <c r="A86" s="1072" t="s">
        <v>747</v>
      </c>
      <c r="B86" s="396"/>
      <c r="C86" s="396"/>
      <c r="D86" s="396"/>
      <c r="E86" s="396"/>
      <c r="F86" s="396"/>
      <c r="G86" s="396"/>
      <c r="H86" s="396"/>
      <c r="I86" s="396"/>
      <c r="J86" s="1282"/>
      <c r="K86" s="1282"/>
      <c r="L86" s="1281"/>
      <c r="M86" s="1281"/>
      <c r="N86" s="1281"/>
      <c r="O86" s="1281"/>
      <c r="P86" s="1281"/>
    </row>
    <row r="87" spans="1:16">
      <c r="A87" s="394" t="s">
        <v>748</v>
      </c>
      <c r="B87" s="396"/>
      <c r="C87" s="396"/>
      <c r="D87" s="396"/>
      <c r="E87" s="396"/>
      <c r="F87" s="396"/>
      <c r="G87" s="396"/>
      <c r="H87" s="396"/>
      <c r="I87" s="396"/>
      <c r="J87" s="1282"/>
      <c r="K87" s="1282"/>
      <c r="L87" s="1281"/>
      <c r="M87" s="1281"/>
      <c r="N87" s="1281"/>
      <c r="O87" s="1281"/>
      <c r="P87" s="1281"/>
    </row>
    <row r="88" ht="14.25" spans="1:16">
      <c r="A88" s="1137" t="s">
        <v>749</v>
      </c>
      <c r="B88" s="1136"/>
      <c r="C88" s="1137"/>
      <c r="D88" s="1137"/>
      <c r="E88" s="1137"/>
      <c r="F88" s="1137"/>
      <c r="G88" s="1084"/>
      <c r="H88" s="1084"/>
      <c r="I88" s="1084"/>
      <c r="J88" s="1282"/>
      <c r="K88" s="1282"/>
      <c r="L88" s="1281"/>
      <c r="M88" s="1281"/>
      <c r="N88" s="1281"/>
      <c r="O88" s="1281"/>
      <c r="P88" s="1281"/>
    </row>
    <row r="89" ht="14.25" spans="1:16">
      <c r="A89" s="1137" t="s">
        <v>750</v>
      </c>
      <c r="B89" s="1136"/>
      <c r="C89" s="1137"/>
      <c r="D89" s="1137"/>
      <c r="E89" s="1137"/>
      <c r="F89" s="1137"/>
      <c r="G89" s="1084"/>
      <c r="H89" s="1084"/>
      <c r="I89" s="1084"/>
      <c r="J89" s="1282"/>
      <c r="K89" s="1282"/>
      <c r="L89" s="1281"/>
      <c r="M89" s="1281"/>
      <c r="N89" s="1281"/>
      <c r="O89" s="1281"/>
      <c r="P89" s="1281"/>
    </row>
    <row r="90" ht="14.25" spans="1:16">
      <c r="A90" s="1137" t="s">
        <v>751</v>
      </c>
      <c r="B90" s="1136"/>
      <c r="C90" s="1137"/>
      <c r="D90" s="1137"/>
      <c r="E90" s="1137"/>
      <c r="F90" s="1137"/>
      <c r="G90" s="1084"/>
      <c r="H90" s="1084"/>
      <c r="I90" s="1084"/>
      <c r="J90" s="1282"/>
      <c r="K90" s="1282"/>
      <c r="L90" s="1281"/>
      <c r="M90" s="1281"/>
      <c r="N90" s="1281"/>
      <c r="O90" s="1281"/>
      <c r="P90" s="1281"/>
    </row>
    <row r="91" spans="1:16">
      <c r="A91" s="394" t="s">
        <v>752</v>
      </c>
      <c r="B91" s="396"/>
      <c r="C91" s="396"/>
      <c r="D91" s="396"/>
      <c r="E91" s="396"/>
      <c r="F91" s="396"/>
      <c r="G91" s="396"/>
      <c r="H91" s="396"/>
      <c r="I91" s="396"/>
      <c r="J91" s="1282"/>
      <c r="K91" s="1282"/>
      <c r="L91" s="1281"/>
      <c r="M91" s="1281"/>
      <c r="N91" s="1281"/>
      <c r="O91" s="1281"/>
      <c r="P91" s="1281"/>
    </row>
    <row r="92" spans="1:16">
      <c r="A92" s="394" t="s">
        <v>753</v>
      </c>
      <c r="B92" s="396"/>
      <c r="C92" s="396"/>
      <c r="D92" s="396"/>
      <c r="E92" s="396"/>
      <c r="F92" s="396"/>
      <c r="G92" s="396"/>
      <c r="H92" s="396"/>
      <c r="I92" s="396"/>
      <c r="J92" s="1282"/>
      <c r="K92" s="1282"/>
      <c r="L92" s="1281"/>
      <c r="M92" s="1281"/>
      <c r="N92" s="1281"/>
      <c r="O92" s="1281"/>
      <c r="P92" s="1281"/>
    </row>
    <row r="93" ht="14.25" spans="1:16">
      <c r="A93" s="1280" t="s">
        <v>645</v>
      </c>
      <c r="B93" s="396"/>
      <c r="C93" s="396"/>
      <c r="D93" s="396"/>
      <c r="E93" s="396"/>
      <c r="F93" s="396"/>
      <c r="G93" s="396"/>
      <c r="H93" s="396"/>
      <c r="I93" s="396"/>
      <c r="J93" s="1281"/>
      <c r="K93" s="1281"/>
      <c r="L93" s="1281"/>
      <c r="M93" s="1281"/>
      <c r="N93" s="1281"/>
      <c r="O93" s="1281"/>
      <c r="P93" s="1281"/>
    </row>
    <row r="94" spans="1:16">
      <c r="A94" s="1148"/>
      <c r="B94" s="396"/>
      <c r="C94" s="396"/>
      <c r="D94" s="396"/>
      <c r="E94" s="396"/>
      <c r="F94" s="396"/>
      <c r="G94" s="396"/>
      <c r="H94" s="396"/>
      <c r="I94" s="396"/>
      <c r="J94" s="1281"/>
      <c r="K94" s="1281"/>
      <c r="L94" s="1281"/>
      <c r="M94" s="1281"/>
      <c r="N94" s="1281"/>
      <c r="O94" s="1281"/>
      <c r="P94" s="1281"/>
    </row>
    <row r="95" spans="1:16">
      <c r="A95"/>
      <c r="B95" s="396"/>
      <c r="C95" s="396"/>
      <c r="D95" s="396"/>
      <c r="E95" s="396"/>
      <c r="F95" s="396"/>
      <c r="G95" s="396"/>
      <c r="H95" s="396"/>
      <c r="I95" s="396"/>
      <c r="J95" s="1281"/>
      <c r="K95" s="1281"/>
      <c r="L95" s="1281"/>
      <c r="M95" s="1281"/>
      <c r="N95" s="1281"/>
      <c r="O95" s="1281"/>
      <c r="P95" s="1281"/>
    </row>
    <row r="96" spans="1:1">
      <c r="A96"/>
    </row>
  </sheetData>
  <mergeCells count="2">
    <mergeCell ref="A1:I1"/>
    <mergeCell ref="A72:I72"/>
  </mergeCells>
  <hyperlinks>
    <hyperlink ref="L1" location="报价主页!A1" display="报价主页"/>
    <hyperlink ref="A93" location="DHL操作要求!A1" display="更多费用及国家清关要求，详见报价表“DHL操作要求”"/>
  </hyperlink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opLeftCell="A9" workbookViewId="0">
      <selection activeCell="F19" sqref="F19"/>
    </sheetView>
  </sheetViews>
  <sheetFormatPr defaultColWidth="9" defaultRowHeight="13.5"/>
  <cols>
    <col min="3" max="3" width="9.625"/>
    <col min="4" max="4" width="16.125"/>
    <col min="5" max="5" width="13.125"/>
    <col min="6" max="6" width="11.25" customWidth="1"/>
    <col min="7" max="7" width="18.375" customWidth="1"/>
    <col min="8" max="8" width="13.875" customWidth="1"/>
    <col min="9" max="9" width="14.5" customWidth="1"/>
    <col min="10" max="10" width="17.5" customWidth="1"/>
  </cols>
  <sheetData>
    <row r="1" ht="31.5" spans="1:10">
      <c r="A1" s="62" t="s">
        <v>754</v>
      </c>
      <c r="B1" s="62"/>
      <c r="C1" s="62"/>
      <c r="D1" s="62"/>
      <c r="E1" s="62"/>
      <c r="F1" s="62"/>
      <c r="G1" s="62"/>
      <c r="H1" s="62"/>
      <c r="I1" s="62"/>
      <c r="J1" s="294" t="s">
        <v>130</v>
      </c>
    </row>
    <row r="2" spans="1:10">
      <c r="A2" s="605" t="s">
        <v>755</v>
      </c>
      <c r="B2" s="1178" t="s">
        <v>756</v>
      </c>
      <c r="C2" s="1178" t="s">
        <v>757</v>
      </c>
      <c r="D2" s="1178" t="s">
        <v>758</v>
      </c>
      <c r="E2" s="1178" t="s">
        <v>759</v>
      </c>
      <c r="F2" s="1178" t="s">
        <v>760</v>
      </c>
      <c r="G2" s="1178" t="s">
        <v>761</v>
      </c>
      <c r="H2" s="1178" t="s">
        <v>762</v>
      </c>
      <c r="I2" s="1178"/>
      <c r="J2" s="754"/>
    </row>
    <row r="3" ht="14.25" spans="1:10">
      <c r="A3" s="1254" t="s">
        <v>653</v>
      </c>
      <c r="B3" s="816" t="s">
        <v>658</v>
      </c>
      <c r="C3" s="822" t="s">
        <v>763</v>
      </c>
      <c r="D3" s="816" t="s">
        <v>764</v>
      </c>
      <c r="E3" s="816" t="s">
        <v>673</v>
      </c>
      <c r="F3" s="816" t="s">
        <v>765</v>
      </c>
      <c r="G3" s="816" t="s">
        <v>766</v>
      </c>
      <c r="H3" s="816" t="s">
        <v>767</v>
      </c>
      <c r="I3" s="816" t="s">
        <v>768</v>
      </c>
      <c r="J3" s="1266" t="s">
        <v>769</v>
      </c>
    </row>
    <row r="4" ht="14.25" spans="1:10">
      <c r="A4" s="1254"/>
      <c r="B4" s="816" t="s">
        <v>770</v>
      </c>
      <c r="C4" s="822" t="s">
        <v>771</v>
      </c>
      <c r="D4" s="816" t="s">
        <v>772</v>
      </c>
      <c r="E4" s="816" t="s">
        <v>562</v>
      </c>
      <c r="F4" s="816" t="s">
        <v>773</v>
      </c>
      <c r="G4" s="816" t="s">
        <v>774</v>
      </c>
      <c r="H4" s="816" t="s">
        <v>775</v>
      </c>
      <c r="I4" s="816" t="s">
        <v>776</v>
      </c>
      <c r="J4" s="1266" t="s">
        <v>777</v>
      </c>
    </row>
    <row r="5" ht="14.25" spans="1:10">
      <c r="A5" s="1254"/>
      <c r="B5" s="816" t="s">
        <v>778</v>
      </c>
      <c r="C5" s="822" t="s">
        <v>779</v>
      </c>
      <c r="D5" s="816" t="s">
        <v>780</v>
      </c>
      <c r="E5" s="816"/>
      <c r="F5" s="816" t="s">
        <v>781</v>
      </c>
      <c r="G5" s="816" t="s">
        <v>782</v>
      </c>
      <c r="H5" s="816" t="s">
        <v>783</v>
      </c>
      <c r="I5" s="816" t="s">
        <v>784</v>
      </c>
      <c r="J5" s="1266" t="s">
        <v>785</v>
      </c>
    </row>
    <row r="6" ht="14.25" spans="1:10">
      <c r="A6" s="1254"/>
      <c r="B6" s="816"/>
      <c r="C6" s="1255" t="s">
        <v>786</v>
      </c>
      <c r="D6" s="816" t="s">
        <v>787</v>
      </c>
      <c r="E6" s="816"/>
      <c r="F6" s="816" t="s">
        <v>788</v>
      </c>
      <c r="G6" s="816" t="s">
        <v>789</v>
      </c>
      <c r="H6" s="816" t="s">
        <v>790</v>
      </c>
      <c r="I6" s="816" t="s">
        <v>791</v>
      </c>
      <c r="J6" s="1266" t="s">
        <v>792</v>
      </c>
    </row>
    <row r="7" ht="14.25" spans="1:10">
      <c r="A7" s="1254"/>
      <c r="B7" s="816"/>
      <c r="C7" s="822" t="s">
        <v>793</v>
      </c>
      <c r="D7" s="816" t="s">
        <v>794</v>
      </c>
      <c r="E7" s="816"/>
      <c r="F7" s="816" t="s">
        <v>795</v>
      </c>
      <c r="G7" s="816" t="s">
        <v>796</v>
      </c>
      <c r="H7" s="816" t="s">
        <v>797</v>
      </c>
      <c r="I7" s="816" t="s">
        <v>798</v>
      </c>
      <c r="J7" s="1266" t="s">
        <v>799</v>
      </c>
    </row>
    <row r="8" ht="14.25" spans="1:10">
      <c r="A8" s="1254"/>
      <c r="B8" s="816"/>
      <c r="C8" s="822" t="s">
        <v>800</v>
      </c>
      <c r="D8" s="1256" t="s">
        <v>801</v>
      </c>
      <c r="E8" s="816"/>
      <c r="F8" s="816" t="s">
        <v>802</v>
      </c>
      <c r="G8" s="816" t="s">
        <v>803</v>
      </c>
      <c r="H8" s="816" t="s">
        <v>804</v>
      </c>
      <c r="I8" s="816" t="s">
        <v>805</v>
      </c>
      <c r="J8" s="1266" t="s">
        <v>806</v>
      </c>
    </row>
    <row r="9" ht="14.25" spans="1:10">
      <c r="A9" s="1254"/>
      <c r="B9" s="816"/>
      <c r="C9" s="822" t="s">
        <v>807</v>
      </c>
      <c r="D9" s="1256" t="s">
        <v>808</v>
      </c>
      <c r="E9" s="816"/>
      <c r="F9" s="816" t="s">
        <v>809</v>
      </c>
      <c r="G9" s="816" t="s">
        <v>810</v>
      </c>
      <c r="H9" s="816" t="s">
        <v>811</v>
      </c>
      <c r="I9" s="816" t="s">
        <v>812</v>
      </c>
      <c r="J9" s="1266" t="s">
        <v>813</v>
      </c>
    </row>
    <row r="10" ht="14.25" spans="1:10">
      <c r="A10" s="1254"/>
      <c r="B10" s="816"/>
      <c r="C10" s="822" t="s">
        <v>814</v>
      </c>
      <c r="D10" s="1256" t="s">
        <v>815</v>
      </c>
      <c r="E10" s="816"/>
      <c r="F10" s="816" t="s">
        <v>816</v>
      </c>
      <c r="G10" s="816" t="s">
        <v>817</v>
      </c>
      <c r="H10" s="816" t="s">
        <v>818</v>
      </c>
      <c r="I10" s="816" t="s">
        <v>819</v>
      </c>
      <c r="J10" s="1266" t="s">
        <v>820</v>
      </c>
    </row>
    <row r="11" ht="14.25" spans="1:10">
      <c r="A11" s="1254"/>
      <c r="B11" s="816"/>
      <c r="C11" s="822" t="s">
        <v>821</v>
      </c>
      <c r="D11" s="1256" t="s">
        <v>671</v>
      </c>
      <c r="E11" s="816"/>
      <c r="F11" s="816" t="s">
        <v>822</v>
      </c>
      <c r="G11" s="816" t="s">
        <v>823</v>
      </c>
      <c r="H11" s="816" t="s">
        <v>824</v>
      </c>
      <c r="I11" s="816" t="s">
        <v>825</v>
      </c>
      <c r="J11" s="1266" t="s">
        <v>826</v>
      </c>
    </row>
    <row r="12" ht="14.25" spans="1:10">
      <c r="A12" s="1254"/>
      <c r="B12" s="816"/>
      <c r="C12" s="816"/>
      <c r="D12" s="816"/>
      <c r="E12" s="816"/>
      <c r="F12" s="816" t="s">
        <v>827</v>
      </c>
      <c r="G12" s="816" t="s">
        <v>828</v>
      </c>
      <c r="H12" s="816" t="s">
        <v>829</v>
      </c>
      <c r="I12" s="816" t="s">
        <v>830</v>
      </c>
      <c r="J12" s="1266" t="s">
        <v>831</v>
      </c>
    </row>
    <row r="13" ht="14.25" spans="1:10">
      <c r="A13" s="1254"/>
      <c r="B13" s="816"/>
      <c r="C13" s="816"/>
      <c r="D13" s="816"/>
      <c r="E13" s="816"/>
      <c r="F13" s="816" t="s">
        <v>832</v>
      </c>
      <c r="G13" s="816" t="s">
        <v>833</v>
      </c>
      <c r="H13" s="816" t="s">
        <v>834</v>
      </c>
      <c r="I13" s="824" t="s">
        <v>835</v>
      </c>
      <c r="J13" s="1266" t="s">
        <v>836</v>
      </c>
    </row>
    <row r="14" ht="14.25" spans="1:10">
      <c r="A14" s="1254"/>
      <c r="B14" s="816"/>
      <c r="C14" s="816"/>
      <c r="D14" s="816"/>
      <c r="E14" s="816"/>
      <c r="F14" s="816" t="s">
        <v>837</v>
      </c>
      <c r="G14" s="816" t="s">
        <v>838</v>
      </c>
      <c r="H14" s="816" t="s">
        <v>839</v>
      </c>
      <c r="I14" s="816" t="s">
        <v>840</v>
      </c>
      <c r="J14" s="1266" t="s">
        <v>841</v>
      </c>
    </row>
    <row r="15" ht="14.25" spans="1:10">
      <c r="A15" s="1254"/>
      <c r="B15" s="816"/>
      <c r="C15" s="816"/>
      <c r="D15" s="816"/>
      <c r="E15" s="816"/>
      <c r="F15" s="816" t="s">
        <v>842</v>
      </c>
      <c r="G15" s="816" t="s">
        <v>697</v>
      </c>
      <c r="H15" s="816" t="s">
        <v>843</v>
      </c>
      <c r="I15" s="816" t="s">
        <v>844</v>
      </c>
      <c r="J15" s="1266" t="s">
        <v>845</v>
      </c>
    </row>
    <row r="16" ht="14.25" spans="1:10">
      <c r="A16" s="1254"/>
      <c r="B16" s="816"/>
      <c r="C16" s="816"/>
      <c r="D16" s="816"/>
      <c r="E16" s="816"/>
      <c r="F16" s="816" t="s">
        <v>846</v>
      </c>
      <c r="G16" s="816" t="s">
        <v>847</v>
      </c>
      <c r="H16" s="816" t="s">
        <v>848</v>
      </c>
      <c r="I16" s="816" t="s">
        <v>849</v>
      </c>
      <c r="J16" s="1266" t="s">
        <v>850</v>
      </c>
    </row>
    <row r="17" ht="14.25" spans="1:10">
      <c r="A17" s="1254"/>
      <c r="B17" s="816"/>
      <c r="C17" s="816"/>
      <c r="D17" s="816"/>
      <c r="E17" s="816"/>
      <c r="F17" s="816" t="s">
        <v>851</v>
      </c>
      <c r="G17" s="816" t="s">
        <v>852</v>
      </c>
      <c r="H17" s="816" t="s">
        <v>853</v>
      </c>
      <c r="I17" s="816" t="s">
        <v>854</v>
      </c>
      <c r="J17" s="1266" t="s">
        <v>855</v>
      </c>
    </row>
    <row r="18" ht="14.25" spans="1:10">
      <c r="A18" s="1254"/>
      <c r="B18" s="816"/>
      <c r="C18" s="816"/>
      <c r="D18" s="816"/>
      <c r="E18" s="816"/>
      <c r="F18" s="816" t="s">
        <v>856</v>
      </c>
      <c r="G18" s="816" t="s">
        <v>857</v>
      </c>
      <c r="H18" s="816" t="s">
        <v>858</v>
      </c>
      <c r="I18" s="816" t="s">
        <v>859</v>
      </c>
      <c r="J18" s="1266" t="s">
        <v>860</v>
      </c>
    </row>
    <row r="19" ht="14.25" spans="1:10">
      <c r="A19" s="1254"/>
      <c r="B19" s="816"/>
      <c r="C19" s="816"/>
      <c r="D19" s="816"/>
      <c r="E19" s="816"/>
      <c r="F19" s="816" t="s">
        <v>861</v>
      </c>
      <c r="G19" s="816" t="s">
        <v>862</v>
      </c>
      <c r="H19" s="816" t="s">
        <v>863</v>
      </c>
      <c r="I19" s="816" t="s">
        <v>864</v>
      </c>
      <c r="J19" s="1266" t="s">
        <v>865</v>
      </c>
    </row>
    <row r="20" ht="14.25" spans="1:10">
      <c r="A20" s="1254"/>
      <c r="B20" s="816"/>
      <c r="C20" s="816"/>
      <c r="D20" s="816"/>
      <c r="E20" s="816"/>
      <c r="F20" s="816" t="s">
        <v>866</v>
      </c>
      <c r="G20" s="816" t="s">
        <v>867</v>
      </c>
      <c r="H20" s="816" t="s">
        <v>868</v>
      </c>
      <c r="I20" s="816" t="s">
        <v>869</v>
      </c>
      <c r="J20" s="1266" t="s">
        <v>870</v>
      </c>
    </row>
    <row r="21" ht="14.25" spans="1:10">
      <c r="A21" s="1254"/>
      <c r="B21" s="816"/>
      <c r="C21" s="816"/>
      <c r="D21" s="816"/>
      <c r="E21" s="816"/>
      <c r="F21" s="816" t="s">
        <v>871</v>
      </c>
      <c r="G21" s="816" t="s">
        <v>872</v>
      </c>
      <c r="H21" s="816" t="s">
        <v>873</v>
      </c>
      <c r="I21" s="816" t="s">
        <v>874</v>
      </c>
      <c r="J21" s="1266" t="s">
        <v>875</v>
      </c>
    </row>
    <row r="22" ht="14.25" spans="1:10">
      <c r="A22" s="1254"/>
      <c r="B22" s="816"/>
      <c r="C22" s="816"/>
      <c r="D22" s="816"/>
      <c r="E22" s="816"/>
      <c r="F22" s="816" t="s">
        <v>876</v>
      </c>
      <c r="G22" s="816" t="s">
        <v>877</v>
      </c>
      <c r="H22" s="816" t="s">
        <v>878</v>
      </c>
      <c r="I22" s="816" t="s">
        <v>879</v>
      </c>
      <c r="J22" s="1266" t="s">
        <v>880</v>
      </c>
    </row>
    <row r="23" ht="14.25" spans="1:10">
      <c r="A23" s="1254"/>
      <c r="B23" s="816"/>
      <c r="C23" s="816"/>
      <c r="D23" s="816"/>
      <c r="E23" s="816"/>
      <c r="F23" s="816" t="s">
        <v>881</v>
      </c>
      <c r="G23" s="816" t="s">
        <v>676</v>
      </c>
      <c r="H23" s="816" t="s">
        <v>882</v>
      </c>
      <c r="I23" s="816" t="s">
        <v>883</v>
      </c>
      <c r="J23" s="1266" t="s">
        <v>884</v>
      </c>
    </row>
    <row r="24" ht="14.25" spans="1:10">
      <c r="A24" s="1254"/>
      <c r="B24" s="816"/>
      <c r="C24" s="816"/>
      <c r="D24" s="816"/>
      <c r="E24" s="816"/>
      <c r="F24" s="816" t="s">
        <v>885</v>
      </c>
      <c r="G24" s="816" t="s">
        <v>886</v>
      </c>
      <c r="H24" s="816" t="s">
        <v>887</v>
      </c>
      <c r="I24" s="816" t="s">
        <v>888</v>
      </c>
      <c r="J24" s="1266" t="s">
        <v>889</v>
      </c>
    </row>
    <row r="25" ht="14.25" spans="1:10">
      <c r="A25" s="1254"/>
      <c r="B25" s="816"/>
      <c r="C25" s="816"/>
      <c r="D25" s="816"/>
      <c r="E25" s="816"/>
      <c r="F25" s="816" t="s">
        <v>890</v>
      </c>
      <c r="G25" s="816" t="s">
        <v>891</v>
      </c>
      <c r="H25" s="816" t="s">
        <v>892</v>
      </c>
      <c r="I25" s="824" t="s">
        <v>893</v>
      </c>
      <c r="J25" s="1266" t="s">
        <v>894</v>
      </c>
    </row>
    <row r="26" ht="14.25" spans="1:10">
      <c r="A26" s="1254"/>
      <c r="B26" s="816"/>
      <c r="C26" s="816"/>
      <c r="D26" s="816"/>
      <c r="E26" s="816"/>
      <c r="F26" s="816" t="s">
        <v>895</v>
      </c>
      <c r="G26" s="816" t="s">
        <v>716</v>
      </c>
      <c r="H26" s="816" t="s">
        <v>896</v>
      </c>
      <c r="I26" s="816" t="s">
        <v>897</v>
      </c>
      <c r="J26" s="1266" t="s">
        <v>898</v>
      </c>
    </row>
    <row r="27" ht="14.25" spans="1:10">
      <c r="A27" s="1254"/>
      <c r="B27" s="816"/>
      <c r="C27" s="816"/>
      <c r="D27" s="816"/>
      <c r="E27" s="816"/>
      <c r="F27" s="816" t="s">
        <v>899</v>
      </c>
      <c r="G27" s="816" t="s">
        <v>900</v>
      </c>
      <c r="H27" s="816" t="s">
        <v>901</v>
      </c>
      <c r="I27" s="816" t="s">
        <v>902</v>
      </c>
      <c r="J27" s="1266" t="s">
        <v>903</v>
      </c>
    </row>
    <row r="28" ht="14.25" spans="1:10">
      <c r="A28" s="1254"/>
      <c r="B28" s="816"/>
      <c r="C28" s="816"/>
      <c r="D28" s="816"/>
      <c r="E28" s="816"/>
      <c r="F28" s="816" t="s">
        <v>904</v>
      </c>
      <c r="G28" s="816" t="s">
        <v>905</v>
      </c>
      <c r="H28" s="816" t="s">
        <v>906</v>
      </c>
      <c r="I28" s="816" t="s">
        <v>907</v>
      </c>
      <c r="J28" s="1266" t="s">
        <v>908</v>
      </c>
    </row>
    <row r="29" ht="14.25" spans="1:10">
      <c r="A29" s="1254"/>
      <c r="B29" s="816"/>
      <c r="C29" s="816"/>
      <c r="D29" s="816"/>
      <c r="E29" s="816"/>
      <c r="F29" s="816" t="s">
        <v>909</v>
      </c>
      <c r="G29" s="816" t="s">
        <v>693</v>
      </c>
      <c r="H29" s="816" t="s">
        <v>910</v>
      </c>
      <c r="I29" s="816" t="s">
        <v>911</v>
      </c>
      <c r="J29" s="1266" t="s">
        <v>912</v>
      </c>
    </row>
    <row r="30" ht="14.25" spans="1:10">
      <c r="A30" s="1254"/>
      <c r="B30" s="816"/>
      <c r="C30" s="816"/>
      <c r="D30" s="816"/>
      <c r="E30" s="816"/>
      <c r="F30" s="816" t="s">
        <v>913</v>
      </c>
      <c r="G30" s="816" t="s">
        <v>914</v>
      </c>
      <c r="H30" s="816" t="s">
        <v>915</v>
      </c>
      <c r="I30" s="816" t="s">
        <v>916</v>
      </c>
      <c r="J30" s="1266" t="s">
        <v>917</v>
      </c>
    </row>
    <row r="31" ht="14.25" spans="1:10">
      <c r="A31" s="1254"/>
      <c r="B31" s="816"/>
      <c r="C31" s="816"/>
      <c r="D31" s="816"/>
      <c r="E31" s="816"/>
      <c r="F31" s="816" t="s">
        <v>918</v>
      </c>
      <c r="G31" s="816" t="s">
        <v>919</v>
      </c>
      <c r="H31" s="816" t="s">
        <v>920</v>
      </c>
      <c r="I31" s="816" t="s">
        <v>921</v>
      </c>
      <c r="J31" s="1266" t="s">
        <v>922</v>
      </c>
    </row>
    <row r="32" ht="14.25" spans="1:10">
      <c r="A32" s="1254"/>
      <c r="B32" s="816"/>
      <c r="C32" s="816"/>
      <c r="D32" s="816"/>
      <c r="E32" s="816"/>
      <c r="F32" s="816" t="s">
        <v>923</v>
      </c>
      <c r="G32" s="816" t="s">
        <v>924</v>
      </c>
      <c r="H32" s="816" t="s">
        <v>925</v>
      </c>
      <c r="I32" s="816" t="s">
        <v>926</v>
      </c>
      <c r="J32" s="1266" t="s">
        <v>927</v>
      </c>
    </row>
    <row r="33" ht="14.25" spans="1:10">
      <c r="A33" s="1254"/>
      <c r="B33" s="816"/>
      <c r="C33" s="816"/>
      <c r="D33" s="816"/>
      <c r="E33" s="816"/>
      <c r="F33" s="816" t="s">
        <v>928</v>
      </c>
      <c r="G33" s="1257" t="s">
        <v>929</v>
      </c>
      <c r="H33" s="816" t="s">
        <v>930</v>
      </c>
      <c r="I33" s="816" t="s">
        <v>931</v>
      </c>
      <c r="J33" s="1266" t="s">
        <v>932</v>
      </c>
    </row>
    <row r="34" ht="14.25" spans="1:10">
      <c r="A34" s="1254"/>
      <c r="B34" s="816"/>
      <c r="C34" s="816"/>
      <c r="D34" s="816"/>
      <c r="E34" s="816"/>
      <c r="F34" s="816" t="s">
        <v>933</v>
      </c>
      <c r="G34" s="1257" t="s">
        <v>934</v>
      </c>
      <c r="H34" s="816" t="s">
        <v>935</v>
      </c>
      <c r="I34" s="816" t="s">
        <v>936</v>
      </c>
      <c r="J34" s="1266" t="s">
        <v>937</v>
      </c>
    </row>
    <row r="35" ht="14.25" spans="1:10">
      <c r="A35" s="1254"/>
      <c r="B35" s="816"/>
      <c r="C35" s="816"/>
      <c r="D35" s="816"/>
      <c r="E35" s="816"/>
      <c r="F35" s="816" t="s">
        <v>938</v>
      </c>
      <c r="G35" s="1258" t="s">
        <v>939</v>
      </c>
      <c r="H35" s="816" t="s">
        <v>940</v>
      </c>
      <c r="I35" s="816" t="s">
        <v>941</v>
      </c>
      <c r="J35" s="1266" t="s">
        <v>942</v>
      </c>
    </row>
    <row r="36" ht="14.25" spans="1:10">
      <c r="A36" s="1254"/>
      <c r="B36" s="816"/>
      <c r="C36" s="816"/>
      <c r="D36" s="816"/>
      <c r="E36" s="816"/>
      <c r="F36" s="816" t="s">
        <v>943</v>
      </c>
      <c r="H36" s="816" t="s">
        <v>944</v>
      </c>
      <c r="I36" s="816" t="s">
        <v>945</v>
      </c>
      <c r="J36" s="1266" t="s">
        <v>946</v>
      </c>
    </row>
    <row r="37" ht="14.25" spans="1:10">
      <c r="A37" s="1254"/>
      <c r="B37" s="816"/>
      <c r="C37" s="816"/>
      <c r="D37" s="816"/>
      <c r="E37" s="816"/>
      <c r="F37" s="816" t="s">
        <v>947</v>
      </c>
      <c r="G37" s="1259"/>
      <c r="H37" s="816" t="s">
        <v>948</v>
      </c>
      <c r="I37" s="816" t="s">
        <v>949</v>
      </c>
      <c r="J37" s="1266" t="s">
        <v>950</v>
      </c>
    </row>
    <row r="38" ht="14.25" spans="1:10">
      <c r="A38" s="1254"/>
      <c r="B38" s="816"/>
      <c r="C38" s="816"/>
      <c r="D38" s="816"/>
      <c r="E38" s="816"/>
      <c r="F38" s="1257" t="s">
        <v>951</v>
      </c>
      <c r="G38" s="816"/>
      <c r="H38" s="816" t="s">
        <v>952</v>
      </c>
      <c r="I38" s="1267" t="s">
        <v>953</v>
      </c>
      <c r="J38" s="1266" t="s">
        <v>954</v>
      </c>
    </row>
    <row r="39" ht="14.25" spans="1:10">
      <c r="A39" s="1254"/>
      <c r="B39" s="816"/>
      <c r="C39" s="816"/>
      <c r="D39" s="816"/>
      <c r="E39" s="816"/>
      <c r="F39" s="1257" t="s">
        <v>955</v>
      </c>
      <c r="G39" s="816"/>
      <c r="H39" s="816" t="s">
        <v>956</v>
      </c>
      <c r="I39" s="337" t="s">
        <v>957</v>
      </c>
      <c r="J39" s="1266" t="s">
        <v>958</v>
      </c>
    </row>
    <row r="40" ht="14.25" spans="1:10">
      <c r="A40" s="1254"/>
      <c r="B40" s="816"/>
      <c r="C40" s="816"/>
      <c r="D40" s="816"/>
      <c r="E40" s="816"/>
      <c r="F40" s="1257" t="s">
        <v>959</v>
      </c>
      <c r="G40" s="816"/>
      <c r="H40" s="816" t="s">
        <v>960</v>
      </c>
      <c r="I40" s="816" t="s">
        <v>961</v>
      </c>
      <c r="J40" s="1266" t="s">
        <v>962</v>
      </c>
    </row>
    <row r="41" ht="14.25" spans="1:10">
      <c r="A41" s="1254"/>
      <c r="B41" s="816"/>
      <c r="C41" s="816"/>
      <c r="D41" s="816"/>
      <c r="E41" s="816"/>
      <c r="F41" s="816"/>
      <c r="G41" s="816"/>
      <c r="H41" s="816" t="s">
        <v>963</v>
      </c>
      <c r="I41" s="1259" t="s">
        <v>964</v>
      </c>
      <c r="J41" s="1266" t="s">
        <v>965</v>
      </c>
    </row>
    <row r="42" ht="14.25" spans="1:10">
      <c r="A42" s="1260"/>
      <c r="B42" s="337"/>
      <c r="C42" s="337"/>
      <c r="D42" s="337"/>
      <c r="E42" s="337"/>
      <c r="F42" s="1261"/>
      <c r="G42" s="1008"/>
      <c r="H42" s="1255" t="s">
        <v>966</v>
      </c>
      <c r="I42" s="1257" t="s">
        <v>967</v>
      </c>
      <c r="J42" s="1266" t="s">
        <v>968</v>
      </c>
    </row>
    <row r="43" ht="14.25" spans="1:10">
      <c r="A43" s="1254"/>
      <c r="B43" s="816"/>
      <c r="C43" s="816"/>
      <c r="D43" s="816"/>
      <c r="E43" s="816"/>
      <c r="F43" s="816"/>
      <c r="G43" s="1256"/>
      <c r="H43" s="816" t="s">
        <v>969</v>
      </c>
      <c r="I43" s="1257" t="s">
        <v>970</v>
      </c>
      <c r="J43" s="1266" t="s">
        <v>971</v>
      </c>
    </row>
    <row r="44" ht="14.25" spans="1:10">
      <c r="A44" s="1254"/>
      <c r="B44" s="816"/>
      <c r="C44" s="816"/>
      <c r="D44" s="816"/>
      <c r="E44" s="816"/>
      <c r="F44" s="816"/>
      <c r="G44" s="816"/>
      <c r="H44" s="816" t="s">
        <v>972</v>
      </c>
      <c r="I44" s="1257" t="s">
        <v>973</v>
      </c>
      <c r="J44" s="1266" t="s">
        <v>974</v>
      </c>
    </row>
    <row r="45" ht="14.25" spans="1:10">
      <c r="A45" s="1254"/>
      <c r="B45" s="816"/>
      <c r="C45" s="816"/>
      <c r="D45" s="816"/>
      <c r="E45" s="816"/>
      <c r="F45" s="816"/>
      <c r="G45" s="816"/>
      <c r="H45" s="816" t="s">
        <v>975</v>
      </c>
      <c r="I45" s="1257" t="s">
        <v>976</v>
      </c>
      <c r="J45" s="1266" t="s">
        <v>977</v>
      </c>
    </row>
    <row r="46" ht="14.25" spans="1:10">
      <c r="A46" s="1254"/>
      <c r="B46" s="816"/>
      <c r="C46" s="816"/>
      <c r="D46" s="816"/>
      <c r="E46" s="816"/>
      <c r="F46" s="816"/>
      <c r="G46" s="816"/>
      <c r="H46" s="337" t="s">
        <v>978</v>
      </c>
      <c r="I46" s="1257" t="s">
        <v>979</v>
      </c>
      <c r="J46" s="1266" t="s">
        <v>980</v>
      </c>
    </row>
    <row r="47" ht="14.25" spans="1:10">
      <c r="A47" s="1254"/>
      <c r="B47" s="816"/>
      <c r="C47" s="816"/>
      <c r="D47" s="816"/>
      <c r="E47" s="816"/>
      <c r="F47" s="1262"/>
      <c r="G47" s="1262"/>
      <c r="H47" s="816" t="s">
        <v>981</v>
      </c>
      <c r="I47" s="1257" t="s">
        <v>982</v>
      </c>
      <c r="J47" s="1268"/>
    </row>
    <row r="48" ht="15" spans="1:10">
      <c r="A48" s="1263"/>
      <c r="B48" s="832"/>
      <c r="C48" s="832"/>
      <c r="D48" s="832"/>
      <c r="E48" s="832"/>
      <c r="F48" s="1264"/>
      <c r="G48" s="1264"/>
      <c r="H48" s="832" t="s">
        <v>983</v>
      </c>
      <c r="I48" s="1269" t="s">
        <v>984</v>
      </c>
      <c r="J48" s="1270"/>
    </row>
    <row r="49" ht="14.25" spans="6:10">
      <c r="F49" s="1265"/>
      <c r="G49" s="1265"/>
      <c r="H49" s="1265"/>
      <c r="J49" s="1265"/>
    </row>
    <row r="50" ht="14.25" spans="6:10">
      <c r="F50" s="1265"/>
      <c r="G50" s="1265"/>
      <c r="H50" s="1265"/>
      <c r="J50" s="1265"/>
    </row>
    <row r="51" ht="14.25" spans="6:10">
      <c r="F51" s="1265"/>
      <c r="G51" s="1265"/>
      <c r="H51" s="1265"/>
      <c r="J51" s="1265"/>
    </row>
    <row r="52" ht="14.25" spans="6:10">
      <c r="F52" s="1265"/>
      <c r="G52" s="1265"/>
      <c r="H52" s="1265"/>
      <c r="J52" s="1265"/>
    </row>
    <row r="53" ht="14.25" spans="6:8">
      <c r="F53" s="1265"/>
      <c r="G53" s="1265"/>
      <c r="H53" s="1265"/>
    </row>
    <row r="54" ht="14.25" spans="6:8">
      <c r="F54" s="1265"/>
      <c r="G54" s="1265"/>
      <c r="H54" s="1265"/>
    </row>
    <row r="55" ht="14.25" spans="6:8">
      <c r="F55" s="1265"/>
      <c r="G55" s="1265"/>
      <c r="H55" s="1265"/>
    </row>
    <row r="56" ht="14.25" spans="6:8">
      <c r="F56" s="1265"/>
      <c r="G56" s="1265"/>
      <c r="H56" s="1265"/>
    </row>
    <row r="57" ht="14.25" spans="6:8">
      <c r="F57" s="1265"/>
      <c r="G57" s="1265"/>
      <c r="H57" s="1265"/>
    </row>
    <row r="58" ht="14.25" spans="6:8">
      <c r="F58" s="1265"/>
      <c r="G58" s="1265"/>
      <c r="H58" s="1265"/>
    </row>
    <row r="59" ht="14.25" spans="6:8">
      <c r="F59" s="1265"/>
      <c r="G59" s="1265"/>
      <c r="H59" s="1265"/>
    </row>
    <row r="60" ht="14.25" spans="6:8">
      <c r="F60" s="1265"/>
      <c r="G60" s="1265"/>
      <c r="H60" s="1265"/>
    </row>
    <row r="61" ht="14.25" spans="6:8">
      <c r="F61" s="1265"/>
      <c r="G61" s="1265"/>
      <c r="H61" s="1265"/>
    </row>
    <row r="62" ht="14.25" spans="6:8">
      <c r="F62" s="1265"/>
      <c r="G62" s="1265"/>
      <c r="H62" s="1265"/>
    </row>
    <row r="63" ht="14.25" spans="6:8">
      <c r="F63" s="1265"/>
      <c r="G63" s="1265"/>
      <c r="H63" s="1265"/>
    </row>
    <row r="64" ht="14.25" spans="6:8">
      <c r="F64" s="1265"/>
      <c r="G64" s="1265"/>
      <c r="H64" s="1265"/>
    </row>
    <row r="65" ht="14.25" spans="6:8">
      <c r="F65" s="1265"/>
      <c r="G65" s="1265"/>
      <c r="H65" s="1265"/>
    </row>
    <row r="66" ht="14.25" spans="6:8">
      <c r="F66" s="1265"/>
      <c r="G66" s="1265"/>
      <c r="H66" s="1265"/>
    </row>
    <row r="67" ht="14.25" spans="6:8">
      <c r="F67" s="1265"/>
      <c r="G67" s="1265"/>
      <c r="H67" s="1265"/>
    </row>
    <row r="68" ht="14.25" spans="6:8">
      <c r="F68" s="1265"/>
      <c r="G68" s="1265"/>
      <c r="H68" s="1265"/>
    </row>
    <row r="69" ht="14.25" spans="6:8">
      <c r="F69" s="1265"/>
      <c r="G69" s="1265"/>
      <c r="H69" s="1265"/>
    </row>
    <row r="70" ht="14.25" spans="6:8">
      <c r="F70" s="1265"/>
      <c r="G70" s="1265"/>
      <c r="H70" s="1265"/>
    </row>
    <row r="71" ht="14.25" spans="6:8">
      <c r="F71" s="1265"/>
      <c r="G71" s="1265"/>
      <c r="H71" s="1265"/>
    </row>
    <row r="72" ht="14.25" spans="6:8">
      <c r="F72" s="1265"/>
      <c r="G72" s="1265"/>
      <c r="H72" s="1265"/>
    </row>
    <row r="73" ht="14.25" spans="6:8">
      <c r="F73" s="1265"/>
      <c r="G73" s="1265"/>
      <c r="H73" s="1265"/>
    </row>
    <row r="74" ht="14.25" spans="6:8">
      <c r="F74" s="1265"/>
      <c r="G74" s="1265"/>
      <c r="H74" s="1265"/>
    </row>
    <row r="75" ht="14.25" spans="6:8">
      <c r="F75" s="1265"/>
      <c r="G75" s="1265"/>
      <c r="H75" s="1265"/>
    </row>
    <row r="76" ht="14.25" spans="6:8">
      <c r="F76" s="1265"/>
      <c r="G76" s="1265"/>
      <c r="H76" s="1265"/>
    </row>
    <row r="77" ht="14.25" spans="6:8">
      <c r="F77" s="1265"/>
      <c r="G77" s="1265"/>
      <c r="H77" s="1265"/>
    </row>
    <row r="78" ht="14.25" spans="6:8">
      <c r="F78" s="1265"/>
      <c r="G78" s="1265"/>
      <c r="H78" s="1265"/>
    </row>
    <row r="79" ht="14.25" spans="6:8">
      <c r="F79" s="1265"/>
      <c r="G79" s="1265"/>
      <c r="H79" s="1265"/>
    </row>
    <row r="80" ht="14.25" spans="6:8">
      <c r="F80" s="1265"/>
      <c r="H80" s="1265"/>
    </row>
    <row r="81" ht="14.25" spans="6:8">
      <c r="F81" s="1265"/>
      <c r="H81" s="1265"/>
    </row>
    <row r="82" ht="14.25" spans="6:8">
      <c r="F82" s="1265"/>
      <c r="H82" s="1265"/>
    </row>
    <row r="83" ht="14.25" spans="6:8">
      <c r="F83" s="1265"/>
      <c r="H83" s="1265"/>
    </row>
    <row r="84" ht="14.25" spans="6:8">
      <c r="F84" s="1265"/>
      <c r="H84" s="1265"/>
    </row>
    <row r="85" ht="14.25" spans="8:8">
      <c r="H85" s="1265"/>
    </row>
    <row r="86" ht="14.25" spans="8:8">
      <c r="H86" s="1265"/>
    </row>
    <row r="87" ht="14.25" spans="8:8">
      <c r="H87" s="1265"/>
    </row>
    <row r="88" ht="14.25" spans="8:8">
      <c r="H88" s="1265"/>
    </row>
    <row r="89" ht="14.25" spans="8:8">
      <c r="H89" s="1265"/>
    </row>
    <row r="90" ht="14.25" spans="8:8">
      <c r="H90" s="1265"/>
    </row>
    <row r="91" ht="14.25" spans="8:8">
      <c r="H91" s="1265"/>
    </row>
    <row r="92" ht="14.25" spans="8:8">
      <c r="H92" s="1265"/>
    </row>
    <row r="93" ht="14.25" spans="8:8">
      <c r="H93" s="1265"/>
    </row>
    <row r="94" ht="14.25" spans="8:8">
      <c r="H94" s="1265"/>
    </row>
    <row r="95" ht="14.25" spans="8:8">
      <c r="H95" s="1265"/>
    </row>
    <row r="96" ht="14.25" spans="8:8">
      <c r="H96" s="1265"/>
    </row>
    <row r="97" ht="14.25" spans="8:8">
      <c r="H97" s="1265"/>
    </row>
    <row r="98" ht="14.25" spans="8:8">
      <c r="H98" s="1265"/>
    </row>
    <row r="99" ht="14.25" spans="8:8">
      <c r="H99" s="1265"/>
    </row>
    <row r="100" ht="14.25" spans="8:8">
      <c r="H100" s="1265"/>
    </row>
    <row r="101" ht="14.25" spans="8:8">
      <c r="H101" s="1265"/>
    </row>
    <row r="102" ht="14.25" spans="8:8">
      <c r="H102" s="1265"/>
    </row>
    <row r="103" ht="14.25" spans="8:8">
      <c r="H103" s="1265"/>
    </row>
    <row r="104" ht="14.25" spans="8:8">
      <c r="H104" s="1265"/>
    </row>
    <row r="105" ht="14.25" spans="8:8">
      <c r="H105" s="1265"/>
    </row>
    <row r="106" ht="14.25" spans="8:8">
      <c r="H106" s="1265"/>
    </row>
    <row r="107" ht="14.25" spans="8:8">
      <c r="H107" s="1265"/>
    </row>
    <row r="108" ht="14.25" spans="8:8">
      <c r="H108" s="1265"/>
    </row>
    <row r="109" ht="14.25" spans="8:8">
      <c r="H109" s="1265"/>
    </row>
    <row r="110" ht="14.25" spans="8:8">
      <c r="H110" s="1265"/>
    </row>
    <row r="111" ht="14.25" spans="8:8">
      <c r="H111" s="1265"/>
    </row>
    <row r="112" ht="14.25" spans="8:8">
      <c r="H112" s="1265"/>
    </row>
    <row r="113" ht="14.25" spans="8:8">
      <c r="H113" s="1265"/>
    </row>
    <row r="114" ht="14.25" spans="8:8">
      <c r="H114" s="1265"/>
    </row>
    <row r="115" ht="14.25" spans="8:8">
      <c r="H115" s="1265"/>
    </row>
    <row r="116" ht="14.25" spans="8:8">
      <c r="H116" s="1265"/>
    </row>
    <row r="117" ht="14.25" spans="8:8">
      <c r="H117" s="1265"/>
    </row>
    <row r="118" ht="14.25" spans="8:8">
      <c r="H118" s="1265"/>
    </row>
    <row r="119" ht="14.25" spans="8:8">
      <c r="H119" s="1265"/>
    </row>
    <row r="120" ht="14.25" spans="8:8">
      <c r="H120" s="1265"/>
    </row>
    <row r="121" ht="14.25" spans="8:8">
      <c r="H121" s="1265"/>
    </row>
    <row r="122" ht="14.25" spans="8:8">
      <c r="H122" s="1265"/>
    </row>
    <row r="123" ht="14.25" spans="8:8">
      <c r="H123" s="1265"/>
    </row>
    <row r="124" ht="14.25" spans="8:8">
      <c r="H124" s="1265"/>
    </row>
    <row r="125" ht="14.25" spans="8:8">
      <c r="H125" s="1265"/>
    </row>
    <row r="126" ht="14.25" spans="8:8">
      <c r="H126" s="1265"/>
    </row>
    <row r="127" ht="14.25" spans="8:8">
      <c r="H127" s="1265"/>
    </row>
    <row r="128" ht="14.25" spans="8:8">
      <c r="H128" s="1265"/>
    </row>
    <row r="129" ht="14.25" spans="8:8">
      <c r="H129" s="1265"/>
    </row>
    <row r="130" ht="14.25" spans="8:8">
      <c r="H130" s="1265"/>
    </row>
    <row r="131" ht="14.25" spans="8:8">
      <c r="H131" s="1265"/>
    </row>
    <row r="132" ht="14.25" spans="8:8">
      <c r="H132" s="1265"/>
    </row>
    <row r="133" ht="14.25" spans="8:8">
      <c r="H133" s="1265"/>
    </row>
    <row r="134" ht="14.25" spans="8:8">
      <c r="H134" s="1265"/>
    </row>
    <row r="135" ht="14.25" spans="8:8">
      <c r="H135" s="1265"/>
    </row>
    <row r="136" ht="14.25" spans="8:8">
      <c r="H136" s="1265"/>
    </row>
    <row r="137" ht="14.25" spans="8:8">
      <c r="H137" s="1265"/>
    </row>
    <row r="138" ht="14.25" spans="8:8">
      <c r="H138" s="1265"/>
    </row>
    <row r="139" ht="14.25" spans="8:8">
      <c r="H139" s="1265"/>
    </row>
    <row r="140" ht="14.25" spans="8:8">
      <c r="H140" s="1265"/>
    </row>
    <row r="141" ht="14.25" spans="8:8">
      <c r="H141" s="1265"/>
    </row>
    <row r="142" ht="14.25" spans="8:8">
      <c r="H142" s="1265"/>
    </row>
    <row r="143" ht="14.25" spans="8:8">
      <c r="H143" s="1265"/>
    </row>
    <row r="144" ht="14.25" spans="8:8">
      <c r="H144" s="1265"/>
    </row>
    <row r="145" ht="14.25" spans="8:8">
      <c r="H145" s="1265"/>
    </row>
    <row r="146" ht="14.25" spans="8:8">
      <c r="H146" s="1265"/>
    </row>
    <row r="147" ht="14.25" spans="8:8">
      <c r="H147" s="1265"/>
    </row>
    <row r="148" ht="14.25" spans="8:8">
      <c r="H148" s="1265"/>
    </row>
    <row r="149" ht="14.25" spans="8:8">
      <c r="H149" s="1265"/>
    </row>
    <row r="150" ht="14.25" spans="8:8">
      <c r="H150" s="1265"/>
    </row>
    <row r="151" ht="14.25" spans="8:8">
      <c r="H151" s="1265"/>
    </row>
    <row r="152" ht="14.25" spans="8:8">
      <c r="H152" s="1265"/>
    </row>
    <row r="153" ht="14.25" spans="8:8">
      <c r="H153" s="1265"/>
    </row>
    <row r="154" ht="14.25" spans="8:8">
      <c r="H154" s="1265"/>
    </row>
    <row r="155" ht="14.25" spans="8:8">
      <c r="H155" s="1265"/>
    </row>
    <row r="156" ht="14.25" spans="8:8">
      <c r="H156" s="1265"/>
    </row>
    <row r="157" ht="14.25" spans="8:8">
      <c r="H157" s="1265"/>
    </row>
    <row r="158" ht="14.25" spans="8:8">
      <c r="H158" s="1265"/>
    </row>
    <row r="159" ht="14.25" spans="8:8">
      <c r="H159" s="1265"/>
    </row>
    <row r="160" ht="14.25" spans="8:8">
      <c r="H160" s="1265"/>
    </row>
    <row r="161" ht="14.25" spans="8:8">
      <c r="H161" s="1265"/>
    </row>
    <row r="162" ht="14.25" spans="8:8">
      <c r="H162" s="1265"/>
    </row>
    <row r="163" ht="14.25" spans="8:8">
      <c r="H163" s="1265"/>
    </row>
    <row r="164" ht="14.25" spans="8:8">
      <c r="H164" s="1265"/>
    </row>
    <row r="165" ht="14.25" spans="8:8">
      <c r="H165" s="1265"/>
    </row>
    <row r="166" ht="14.25" spans="8:8">
      <c r="H166" s="1265"/>
    </row>
    <row r="167" ht="14.25" spans="8:8">
      <c r="H167" s="1265"/>
    </row>
    <row r="168" ht="14.25" spans="8:8">
      <c r="H168" s="1265"/>
    </row>
    <row r="169" ht="14.25" spans="8:8">
      <c r="H169" s="1265"/>
    </row>
    <row r="170" ht="14.25" spans="8:8">
      <c r="H170" s="1265"/>
    </row>
    <row r="171" ht="14.25" spans="8:8">
      <c r="H171" s="1265"/>
    </row>
    <row r="172" ht="14.25" spans="8:8">
      <c r="H172" s="1265"/>
    </row>
    <row r="173" ht="14.25" spans="8:8">
      <c r="H173" s="1265"/>
    </row>
    <row r="174" ht="14.25" spans="8:8">
      <c r="H174" s="1265"/>
    </row>
    <row r="175" ht="14.25" spans="8:8">
      <c r="H175" s="1265"/>
    </row>
    <row r="176" ht="14.25" spans="8:8">
      <c r="H176" s="1265"/>
    </row>
    <row r="177" ht="14.25" spans="8:8">
      <c r="H177" s="1265"/>
    </row>
    <row r="178" ht="14.25" spans="8:8">
      <c r="H178" s="1265"/>
    </row>
    <row r="179" ht="14.25" spans="8:8">
      <c r="H179" s="1265"/>
    </row>
    <row r="180" ht="14.25" spans="8:8">
      <c r="H180" s="1265"/>
    </row>
    <row r="181" ht="14.25" spans="8:8">
      <c r="H181" s="1265"/>
    </row>
  </sheetData>
  <mergeCells count="2">
    <mergeCell ref="A1:I1"/>
    <mergeCell ref="H2:J2"/>
  </mergeCells>
  <conditionalFormatting sqref="F3:F84">
    <cfRule type="duplicateValues" dxfId="0" priority="29"/>
  </conditionalFormatting>
  <conditionalFormatting sqref="K2 A2:H2">
    <cfRule type="duplicateValues" dxfId="0" priority="24"/>
  </conditionalFormatting>
  <conditionalFormatting sqref="A3:E78 G3:G35 G37:G78">
    <cfRule type="duplicateValues" dxfId="0" priority="28"/>
  </conditionalFormatting>
  <conditionalFormatting sqref="H3:J181">
    <cfRule type="duplicateValues" dxfId="0" priority="30"/>
  </conditionalFormatting>
  <conditionalFormatting sqref="K3:XFD46">
    <cfRule type="duplicateValues" dxfId="0" priority="25"/>
  </conditionalFormatting>
  <conditionalFormatting sqref="A79:E84 G79:G84 A85:G181 A182:I1048576">
    <cfRule type="duplicateValues" dxfId="0" priority="27"/>
  </conditionalFormatting>
  <hyperlinks>
    <hyperlink ref="J1" location="报价主页!A1" display="报价主页"/>
  </hyperlink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topLeftCell="A13" workbookViewId="0">
      <selection activeCell="O39" sqref="O39"/>
    </sheetView>
  </sheetViews>
  <sheetFormatPr defaultColWidth="9" defaultRowHeight="13.5"/>
  <cols>
    <col min="1" max="11" width="12.5" style="4" customWidth="1"/>
    <col min="12" max="12" width="9" style="538"/>
    <col min="13" max="13" width="11.875" style="538" customWidth="1"/>
    <col min="14" max="24" width="12.25" style="538" customWidth="1"/>
    <col min="25" max="16384" width="9" style="538"/>
  </cols>
  <sheetData>
    <row r="1" ht="28.5" customHeight="1" spans="1:11">
      <c r="A1" s="1213" t="s">
        <v>985</v>
      </c>
      <c r="B1" s="897"/>
      <c r="C1" s="897"/>
      <c r="D1" s="897"/>
      <c r="E1" s="897"/>
      <c r="F1" s="897"/>
      <c r="G1" s="897"/>
      <c r="H1" s="897"/>
      <c r="I1" s="897"/>
      <c r="J1" s="897"/>
      <c r="K1" s="35" t="s">
        <v>130</v>
      </c>
    </row>
    <row r="2" ht="18.75" customHeight="1" spans="1:11">
      <c r="A2" s="2" t="s">
        <v>986</v>
      </c>
      <c r="E2" s="1"/>
      <c r="F2" s="1"/>
      <c r="G2" s="1"/>
      <c r="I2" s="1238"/>
      <c r="J2" s="1239"/>
      <c r="K2" s="538"/>
    </row>
    <row r="3" ht="21.75" customHeight="1" spans="1:11">
      <c r="A3" s="64" t="s">
        <v>987</v>
      </c>
      <c r="B3" s="1088" t="s">
        <v>988</v>
      </c>
      <c r="C3" s="1088" t="s">
        <v>989</v>
      </c>
      <c r="D3" s="1088" t="s">
        <v>990</v>
      </c>
      <c r="E3" s="631" t="s">
        <v>991</v>
      </c>
      <c r="F3" s="1088" t="s">
        <v>992</v>
      </c>
      <c r="G3" s="631" t="s">
        <v>993</v>
      </c>
      <c r="H3" s="1088" t="s">
        <v>994</v>
      </c>
      <c r="I3" s="1088" t="s">
        <v>995</v>
      </c>
      <c r="J3" s="1088" t="s">
        <v>996</v>
      </c>
      <c r="K3" s="1106" t="s">
        <v>997</v>
      </c>
    </row>
    <row r="4" ht="18" customHeight="1" spans="1:14">
      <c r="A4" s="1214">
        <v>0.5</v>
      </c>
      <c r="B4" s="1215">
        <v>157</v>
      </c>
      <c r="C4" s="1215">
        <v>162.4</v>
      </c>
      <c r="D4" s="1215">
        <v>162.9</v>
      </c>
      <c r="E4" s="1215">
        <v>164.4</v>
      </c>
      <c r="F4" s="1215">
        <v>153.1</v>
      </c>
      <c r="G4" s="1216">
        <v>172.2</v>
      </c>
      <c r="H4" s="1215">
        <v>153.1</v>
      </c>
      <c r="I4" s="1215">
        <v>239.1</v>
      </c>
      <c r="J4" s="1240">
        <v>270.1</v>
      </c>
      <c r="K4" s="1241">
        <v>0</v>
      </c>
      <c r="M4" s="1242" t="s">
        <v>998</v>
      </c>
      <c r="N4" s="1242"/>
    </row>
    <row r="5" ht="18" customHeight="1" spans="1:14">
      <c r="A5" s="1217">
        <v>1</v>
      </c>
      <c r="B5" s="1218">
        <v>184</v>
      </c>
      <c r="C5" s="1218">
        <v>190.5</v>
      </c>
      <c r="D5" s="1218">
        <v>191.2</v>
      </c>
      <c r="E5" s="1218">
        <v>193.3</v>
      </c>
      <c r="F5" s="1218">
        <v>179.6</v>
      </c>
      <c r="G5" s="1219">
        <v>198.2</v>
      </c>
      <c r="H5" s="1218">
        <v>179.6</v>
      </c>
      <c r="I5" s="1218">
        <v>265.6</v>
      </c>
      <c r="J5" s="1243">
        <v>309.3</v>
      </c>
      <c r="K5" s="1244">
        <v>0</v>
      </c>
      <c r="M5" s="1245" t="s">
        <v>999</v>
      </c>
      <c r="N5" s="1242" t="s">
        <v>1000</v>
      </c>
    </row>
    <row r="6" ht="18" customHeight="1" spans="1:14">
      <c r="A6" s="1217">
        <v>1.5</v>
      </c>
      <c r="B6" s="1218">
        <v>211.1</v>
      </c>
      <c r="C6" s="1218">
        <v>218.8</v>
      </c>
      <c r="D6" s="1218">
        <v>219.9</v>
      </c>
      <c r="E6" s="1218">
        <v>222.4</v>
      </c>
      <c r="F6" s="1218">
        <v>196.6</v>
      </c>
      <c r="G6" s="1219">
        <v>207.7</v>
      </c>
      <c r="H6" s="1218">
        <v>189.1</v>
      </c>
      <c r="I6" s="1218">
        <v>275.1</v>
      </c>
      <c r="J6" s="1243">
        <v>348.5</v>
      </c>
      <c r="K6" s="1244">
        <v>0</v>
      </c>
      <c r="M6" s="1245" t="s">
        <v>1001</v>
      </c>
      <c r="N6" s="1242" t="s">
        <v>1002</v>
      </c>
    </row>
    <row r="7" ht="18" customHeight="1" spans="1:14">
      <c r="A7" s="1217">
        <v>2</v>
      </c>
      <c r="B7" s="1218">
        <v>238.1</v>
      </c>
      <c r="C7" s="1218">
        <v>246.9</v>
      </c>
      <c r="D7" s="1218">
        <v>248.2</v>
      </c>
      <c r="E7" s="1218">
        <v>251.3</v>
      </c>
      <c r="F7" s="1218">
        <v>221.1</v>
      </c>
      <c r="G7" s="1219">
        <v>233.5</v>
      </c>
      <c r="H7" s="1218">
        <v>198.6</v>
      </c>
      <c r="I7" s="1218">
        <v>284.6</v>
      </c>
      <c r="J7" s="1243">
        <v>387.7</v>
      </c>
      <c r="K7" s="1244">
        <v>0</v>
      </c>
      <c r="M7" s="1245" t="s">
        <v>1003</v>
      </c>
      <c r="N7" s="1242" t="s">
        <v>1004</v>
      </c>
    </row>
    <row r="8" ht="18" customHeight="1" spans="1:11">
      <c r="A8" s="1217">
        <v>2.5</v>
      </c>
      <c r="B8" s="1218">
        <v>265.2</v>
      </c>
      <c r="C8" s="1218">
        <v>275</v>
      </c>
      <c r="D8" s="1218">
        <v>276.6</v>
      </c>
      <c r="E8" s="1218">
        <v>280.2</v>
      </c>
      <c r="F8" s="1218">
        <v>245.6</v>
      </c>
      <c r="G8" s="1219">
        <v>261.1</v>
      </c>
      <c r="H8" s="1218">
        <v>208.1</v>
      </c>
      <c r="I8" s="1218">
        <v>326.2</v>
      </c>
      <c r="J8" s="1243">
        <v>426.9</v>
      </c>
      <c r="K8" s="1244">
        <v>0</v>
      </c>
    </row>
    <row r="9" ht="18" customHeight="1" spans="1:11">
      <c r="A9" s="1217">
        <v>3</v>
      </c>
      <c r="B9" s="1218">
        <v>292</v>
      </c>
      <c r="C9" s="1218">
        <v>301.3</v>
      </c>
      <c r="D9" s="1218">
        <v>304.4</v>
      </c>
      <c r="E9" s="1218">
        <v>308</v>
      </c>
      <c r="F9" s="1218">
        <v>270.8</v>
      </c>
      <c r="G9" s="1219">
        <v>288.7</v>
      </c>
      <c r="H9" s="1218">
        <v>225.4</v>
      </c>
      <c r="I9" s="1218">
        <v>380.6</v>
      </c>
      <c r="J9" s="1243">
        <v>501.8</v>
      </c>
      <c r="K9" s="1244">
        <v>0</v>
      </c>
    </row>
    <row r="10" ht="18" customHeight="1" spans="1:11">
      <c r="A10" s="1217">
        <v>3.5</v>
      </c>
      <c r="B10" s="1218">
        <v>318.8</v>
      </c>
      <c r="C10" s="1218">
        <v>327.6</v>
      </c>
      <c r="D10" s="1218">
        <v>332.3</v>
      </c>
      <c r="E10" s="1218">
        <v>335.9</v>
      </c>
      <c r="F10" s="1218">
        <v>296.1</v>
      </c>
      <c r="G10" s="1219">
        <v>316.2</v>
      </c>
      <c r="H10" s="1218">
        <v>242.6</v>
      </c>
      <c r="I10" s="1218">
        <v>435.1</v>
      </c>
      <c r="J10" s="1243">
        <v>576.6</v>
      </c>
      <c r="K10" s="1244">
        <v>0</v>
      </c>
    </row>
    <row r="11" ht="18" customHeight="1" spans="1:11">
      <c r="A11" s="1217">
        <v>4</v>
      </c>
      <c r="B11" s="1218">
        <v>345.6</v>
      </c>
      <c r="C11" s="1218">
        <v>353.9</v>
      </c>
      <c r="D11" s="1218">
        <v>360.1</v>
      </c>
      <c r="E11" s="1218">
        <v>363.7</v>
      </c>
      <c r="F11" s="1218">
        <v>321.3</v>
      </c>
      <c r="G11" s="1219">
        <v>343.8</v>
      </c>
      <c r="H11" s="1218">
        <v>259.9</v>
      </c>
      <c r="I11" s="1218">
        <v>489.5</v>
      </c>
      <c r="J11" s="1243">
        <v>651.5</v>
      </c>
      <c r="K11" s="1244">
        <v>0</v>
      </c>
    </row>
    <row r="12" ht="18" customHeight="1" spans="1:11">
      <c r="A12" s="1217">
        <v>4.5</v>
      </c>
      <c r="B12" s="1218">
        <v>372.4</v>
      </c>
      <c r="C12" s="1218">
        <v>380.2</v>
      </c>
      <c r="D12" s="1218">
        <v>387.9</v>
      </c>
      <c r="E12" s="1218">
        <v>391.5</v>
      </c>
      <c r="F12" s="1218">
        <v>346.6</v>
      </c>
      <c r="G12" s="1219">
        <v>371.4</v>
      </c>
      <c r="H12" s="1218">
        <v>277.1</v>
      </c>
      <c r="I12" s="1218">
        <v>543.9</v>
      </c>
      <c r="J12" s="1243">
        <v>726.3</v>
      </c>
      <c r="K12" s="1244">
        <v>0</v>
      </c>
    </row>
    <row r="13" ht="18" customHeight="1" spans="1:11">
      <c r="A13" s="1217">
        <v>5</v>
      </c>
      <c r="B13" s="1218">
        <v>399.2</v>
      </c>
      <c r="C13" s="1218">
        <v>406.5</v>
      </c>
      <c r="D13" s="1218">
        <v>415.8</v>
      </c>
      <c r="E13" s="1218">
        <v>419.4</v>
      </c>
      <c r="F13" s="1218">
        <v>371.9</v>
      </c>
      <c r="G13" s="1219">
        <v>399</v>
      </c>
      <c r="H13" s="1218">
        <v>294.4</v>
      </c>
      <c r="I13" s="1218">
        <v>598.4</v>
      </c>
      <c r="J13" s="1243">
        <v>801.2</v>
      </c>
      <c r="K13" s="1244">
        <v>0</v>
      </c>
    </row>
    <row r="14" ht="18" customHeight="1" spans="1:11">
      <c r="A14" s="1217">
        <v>5.5</v>
      </c>
      <c r="B14" s="1218">
        <v>436</v>
      </c>
      <c r="C14" s="1218">
        <v>443.5</v>
      </c>
      <c r="D14" s="1218">
        <v>452.8</v>
      </c>
      <c r="E14" s="1218">
        <v>456.4</v>
      </c>
      <c r="F14" s="1218">
        <v>414.5</v>
      </c>
      <c r="G14" s="1219">
        <v>455.6</v>
      </c>
      <c r="H14" s="1218">
        <v>356.4</v>
      </c>
      <c r="I14" s="1218">
        <v>657.9</v>
      </c>
      <c r="J14" s="1243">
        <v>867.6</v>
      </c>
      <c r="K14" s="1244">
        <v>0</v>
      </c>
    </row>
    <row r="15" ht="18" customHeight="1" spans="1:11">
      <c r="A15" s="1217">
        <v>6</v>
      </c>
      <c r="B15" s="1218">
        <v>452.7</v>
      </c>
      <c r="C15" s="1218">
        <v>460.5</v>
      </c>
      <c r="D15" s="1218">
        <v>469.8</v>
      </c>
      <c r="E15" s="1218">
        <v>473.4</v>
      </c>
      <c r="F15" s="1218">
        <v>437.2</v>
      </c>
      <c r="G15" s="1219">
        <v>492.2</v>
      </c>
      <c r="H15" s="1218">
        <v>398.5</v>
      </c>
      <c r="I15" s="1218">
        <v>697.3</v>
      </c>
      <c r="J15" s="1243">
        <v>914</v>
      </c>
      <c r="K15" s="1244">
        <v>0</v>
      </c>
    </row>
    <row r="16" ht="18" customHeight="1" spans="1:11">
      <c r="A16" s="1217">
        <v>6.5</v>
      </c>
      <c r="B16" s="1218">
        <v>469.4</v>
      </c>
      <c r="C16" s="1218">
        <v>477.4</v>
      </c>
      <c r="D16" s="1218">
        <v>486.7</v>
      </c>
      <c r="E16" s="1218">
        <v>490.4</v>
      </c>
      <c r="F16" s="1218">
        <v>459.9</v>
      </c>
      <c r="G16" s="1219">
        <v>528.8</v>
      </c>
      <c r="H16" s="1218">
        <v>440.5</v>
      </c>
      <c r="I16" s="1218">
        <v>736.8</v>
      </c>
      <c r="J16" s="1243">
        <v>960.5</v>
      </c>
      <c r="K16" s="1244">
        <v>0</v>
      </c>
    </row>
    <row r="17" ht="18" customHeight="1" spans="1:11">
      <c r="A17" s="1217">
        <v>7</v>
      </c>
      <c r="B17" s="1218">
        <v>486.2</v>
      </c>
      <c r="C17" s="1218">
        <v>494.4</v>
      </c>
      <c r="D17" s="1218">
        <v>503.7</v>
      </c>
      <c r="E17" s="1218">
        <v>507.4</v>
      </c>
      <c r="F17" s="1218">
        <v>482.6</v>
      </c>
      <c r="G17" s="1219">
        <v>565.5</v>
      </c>
      <c r="H17" s="1218">
        <v>482.6</v>
      </c>
      <c r="I17" s="1218">
        <v>776.2</v>
      </c>
      <c r="J17" s="1243">
        <v>1006.9</v>
      </c>
      <c r="K17" s="1244">
        <v>0</v>
      </c>
    </row>
    <row r="18" ht="18" customHeight="1" spans="1:11">
      <c r="A18" s="1217">
        <v>7.5</v>
      </c>
      <c r="B18" s="1218">
        <v>502.9</v>
      </c>
      <c r="C18" s="1218">
        <v>511.4</v>
      </c>
      <c r="D18" s="1218">
        <v>520.7</v>
      </c>
      <c r="E18" s="1218">
        <v>524.3</v>
      </c>
      <c r="F18" s="1218">
        <v>505.2</v>
      </c>
      <c r="G18" s="1219">
        <v>602.1</v>
      </c>
      <c r="H18" s="1218">
        <v>524.6</v>
      </c>
      <c r="I18" s="1218">
        <v>815.7</v>
      </c>
      <c r="J18" s="1243">
        <v>1053.3</v>
      </c>
      <c r="K18" s="1244">
        <v>0</v>
      </c>
    </row>
    <row r="19" ht="18" customHeight="1" spans="1:11">
      <c r="A19" s="1217">
        <v>8</v>
      </c>
      <c r="B19" s="1218">
        <v>519.6</v>
      </c>
      <c r="C19" s="1218">
        <v>528.4</v>
      </c>
      <c r="D19" s="1218">
        <v>537.7</v>
      </c>
      <c r="E19" s="1218">
        <v>541.3</v>
      </c>
      <c r="F19" s="1218">
        <v>527.9</v>
      </c>
      <c r="G19" s="1219">
        <v>638.7</v>
      </c>
      <c r="H19" s="1218">
        <v>566.6</v>
      </c>
      <c r="I19" s="1218">
        <v>855.2</v>
      </c>
      <c r="J19" s="1243">
        <v>1099.8</v>
      </c>
      <c r="K19" s="1244">
        <v>0</v>
      </c>
    </row>
    <row r="20" ht="18" customHeight="1" spans="1:11">
      <c r="A20" s="1217">
        <v>8.5</v>
      </c>
      <c r="B20" s="1218">
        <v>536.4</v>
      </c>
      <c r="C20" s="1218">
        <v>545.4</v>
      </c>
      <c r="D20" s="1218">
        <v>554.7</v>
      </c>
      <c r="E20" s="1218">
        <v>558.3</v>
      </c>
      <c r="F20" s="1218">
        <v>550.6</v>
      </c>
      <c r="G20" s="1219">
        <v>675.3</v>
      </c>
      <c r="H20" s="1218">
        <v>608.7</v>
      </c>
      <c r="I20" s="1218">
        <v>894.6</v>
      </c>
      <c r="J20" s="1243">
        <v>1146.2</v>
      </c>
      <c r="K20" s="1244">
        <v>0</v>
      </c>
    </row>
    <row r="21" ht="18" customHeight="1" spans="1:11">
      <c r="A21" s="1217">
        <v>9</v>
      </c>
      <c r="B21" s="1218">
        <v>553.1</v>
      </c>
      <c r="C21" s="1218">
        <v>562.4</v>
      </c>
      <c r="D21" s="1218">
        <v>571.7</v>
      </c>
      <c r="E21" s="1218">
        <v>575.3</v>
      </c>
      <c r="F21" s="1218">
        <v>573.2</v>
      </c>
      <c r="G21" s="1219">
        <v>712</v>
      </c>
      <c r="H21" s="1218">
        <v>650.7</v>
      </c>
      <c r="I21" s="1218">
        <v>934.1</v>
      </c>
      <c r="J21" s="1243">
        <v>1192.7</v>
      </c>
      <c r="K21" s="1244">
        <v>0</v>
      </c>
    </row>
    <row r="22" ht="18" customHeight="1" spans="1:11">
      <c r="A22" s="1217">
        <v>9.5</v>
      </c>
      <c r="B22" s="1218">
        <v>569.8</v>
      </c>
      <c r="C22" s="1218">
        <v>579.4</v>
      </c>
      <c r="D22" s="1218">
        <v>588.7</v>
      </c>
      <c r="E22" s="1218">
        <v>592.3</v>
      </c>
      <c r="F22" s="1218">
        <v>595.9</v>
      </c>
      <c r="G22" s="1219">
        <v>748.6</v>
      </c>
      <c r="H22" s="1218">
        <v>692.8</v>
      </c>
      <c r="I22" s="1218">
        <v>973.6</v>
      </c>
      <c r="J22" s="1243">
        <v>1239.1</v>
      </c>
      <c r="K22" s="1244">
        <v>0</v>
      </c>
    </row>
    <row r="23" ht="18" customHeight="1" spans="1:11">
      <c r="A23" s="1220">
        <v>10</v>
      </c>
      <c r="B23" s="1221">
        <v>586.6</v>
      </c>
      <c r="C23" s="1221">
        <v>596.4</v>
      </c>
      <c r="D23" s="1221">
        <v>605.7</v>
      </c>
      <c r="E23" s="1221">
        <v>609.3</v>
      </c>
      <c r="F23" s="1221">
        <v>618.6</v>
      </c>
      <c r="G23" s="1222">
        <v>785.2</v>
      </c>
      <c r="H23" s="1221">
        <v>734.8</v>
      </c>
      <c r="I23" s="1221">
        <v>1013</v>
      </c>
      <c r="J23" s="1246">
        <v>1285.5</v>
      </c>
      <c r="K23" s="1247">
        <v>0</v>
      </c>
    </row>
    <row r="24" ht="23.25" customHeight="1" spans="1:11">
      <c r="A24" s="1223" t="s">
        <v>1005</v>
      </c>
      <c r="B24" s="1223"/>
      <c r="C24" s="1223"/>
      <c r="D24" s="1223"/>
      <c r="E24" s="1223"/>
      <c r="F24" s="1223"/>
      <c r="G24" s="1224"/>
      <c r="H24" s="1224"/>
      <c r="I24" s="1248"/>
      <c r="J24" s="1248"/>
      <c r="K24" s="538"/>
    </row>
    <row r="25" ht="14.1" customHeight="1" spans="1:11">
      <c r="A25" s="1225" t="s">
        <v>1006</v>
      </c>
      <c r="B25" s="1225"/>
      <c r="C25" s="1225"/>
      <c r="D25" s="1225"/>
      <c r="E25" s="1225"/>
      <c r="F25" s="1225"/>
      <c r="G25" s="1226"/>
      <c r="H25" s="1226"/>
      <c r="I25" s="1249"/>
      <c r="J25" s="1249"/>
      <c r="K25" s="538"/>
    </row>
    <row r="26" ht="14.1" customHeight="1" spans="1:11">
      <c r="A26" s="1225" t="s">
        <v>735</v>
      </c>
      <c r="B26" s="1225"/>
      <c r="C26" s="1225"/>
      <c r="D26" s="1225"/>
      <c r="E26" s="1225"/>
      <c r="F26" s="1225"/>
      <c r="G26" s="1226"/>
      <c r="H26" s="1226"/>
      <c r="I26" s="1249"/>
      <c r="J26" s="1249"/>
      <c r="K26" s="538"/>
    </row>
    <row r="27" spans="1:11">
      <c r="A27" s="1227" t="s">
        <v>1007</v>
      </c>
      <c r="B27" s="1228"/>
      <c r="C27" s="1228"/>
      <c r="D27" s="1228"/>
      <c r="E27" s="1227"/>
      <c r="F27" s="1228"/>
      <c r="G27" s="1228"/>
      <c r="H27" s="1228"/>
      <c r="I27" s="1228"/>
      <c r="J27" s="1228"/>
      <c r="K27" s="1228"/>
    </row>
    <row r="28" spans="1:11">
      <c r="A28" s="1228" t="s">
        <v>1008</v>
      </c>
      <c r="B28" s="1228"/>
      <c r="C28" s="1228"/>
      <c r="D28" s="1228"/>
      <c r="E28" s="1227"/>
      <c r="F28" s="1228"/>
      <c r="G28" s="1228"/>
      <c r="H28" s="1228"/>
      <c r="I28" s="1228"/>
      <c r="J28" s="1228"/>
      <c r="K28" s="1228"/>
    </row>
    <row r="29" spans="1:11">
      <c r="A29" s="1228" t="s">
        <v>1009</v>
      </c>
      <c r="B29" s="1228"/>
      <c r="C29" s="1228"/>
      <c r="D29" s="1228"/>
      <c r="E29" s="1227"/>
      <c r="F29" s="1228"/>
      <c r="G29" s="1228"/>
      <c r="H29" s="1228"/>
      <c r="I29" s="1228"/>
      <c r="J29" s="1228"/>
      <c r="K29" s="1228"/>
    </row>
    <row r="30" spans="1:11">
      <c r="A30" s="1228" t="s">
        <v>1010</v>
      </c>
      <c r="B30" s="1228"/>
      <c r="C30" s="1228"/>
      <c r="D30" s="1228"/>
      <c r="E30" s="1227"/>
      <c r="F30" s="1228"/>
      <c r="G30" s="1228"/>
      <c r="H30" s="1228"/>
      <c r="I30" s="1228"/>
      <c r="J30" s="1228"/>
      <c r="K30" s="1228"/>
    </row>
    <row r="31" spans="1:11">
      <c r="A31" s="1229" t="s">
        <v>1011</v>
      </c>
      <c r="B31" s="1228"/>
      <c r="C31" s="1228"/>
      <c r="D31" s="1228"/>
      <c r="E31" s="1227"/>
      <c r="F31" s="1228"/>
      <c r="G31" s="1228"/>
      <c r="H31" s="1228"/>
      <c r="I31" s="1228"/>
      <c r="J31" s="1228"/>
      <c r="K31" s="1228"/>
    </row>
    <row r="32" spans="1:11">
      <c r="A32" s="1228" t="s">
        <v>740</v>
      </c>
      <c r="B32" s="1228"/>
      <c r="C32" s="1228"/>
      <c r="D32" s="1228"/>
      <c r="E32" s="1228"/>
      <c r="F32" s="1228"/>
      <c r="G32" s="1228"/>
      <c r="H32" s="1228"/>
      <c r="I32" s="1228"/>
      <c r="J32" s="1228"/>
      <c r="K32" s="1228"/>
    </row>
    <row r="33" spans="1:11">
      <c r="A33" s="1228" t="s">
        <v>741</v>
      </c>
      <c r="B33" s="1228"/>
      <c r="C33" s="1228"/>
      <c r="D33" s="1228"/>
      <c r="E33" s="1228"/>
      <c r="F33" s="1228"/>
      <c r="G33" s="1228"/>
      <c r="H33" s="1228"/>
      <c r="I33" s="1228"/>
      <c r="J33" s="1228"/>
      <c r="K33" s="1228"/>
    </row>
    <row r="34" spans="1:11">
      <c r="A34" s="1230" t="s">
        <v>1012</v>
      </c>
      <c r="B34" s="1228"/>
      <c r="C34" s="1228"/>
      <c r="D34" s="1228"/>
      <c r="E34" s="1228"/>
      <c r="F34" s="1228"/>
      <c r="G34" s="1228"/>
      <c r="H34" s="1228"/>
      <c r="I34" s="1228"/>
      <c r="J34" s="1228"/>
      <c r="K34" s="1228"/>
    </row>
    <row r="35" spans="1:11">
      <c r="A35" s="1228" t="s">
        <v>1013</v>
      </c>
      <c r="B35" s="1228"/>
      <c r="C35" s="1228"/>
      <c r="D35" s="1228"/>
      <c r="E35" s="1228"/>
      <c r="F35" s="1228"/>
      <c r="G35" s="1228"/>
      <c r="H35" s="1228"/>
      <c r="I35" s="1228"/>
      <c r="J35" s="1228"/>
      <c r="K35" s="1228"/>
    </row>
    <row r="36" spans="1:11">
      <c r="A36" s="1228" t="s">
        <v>744</v>
      </c>
      <c r="B36" s="1228"/>
      <c r="C36" s="1228"/>
      <c r="D36" s="1228"/>
      <c r="E36" s="1228"/>
      <c r="F36" s="1228"/>
      <c r="G36" s="1228"/>
      <c r="H36" s="1228"/>
      <c r="I36" s="1228"/>
      <c r="J36" s="1228"/>
      <c r="K36" s="1228"/>
    </row>
    <row r="37" spans="1:11">
      <c r="A37" s="1228" t="s">
        <v>745</v>
      </c>
      <c r="B37" s="1228"/>
      <c r="C37" s="1228"/>
      <c r="D37" s="1228"/>
      <c r="E37" s="1228"/>
      <c r="F37" s="1228"/>
      <c r="G37" s="1228"/>
      <c r="H37" s="1228"/>
      <c r="I37" s="1228"/>
      <c r="J37" s="1228"/>
      <c r="K37" s="1228"/>
    </row>
    <row r="38" spans="1:11">
      <c r="A38" s="1229" t="s">
        <v>1014</v>
      </c>
      <c r="B38" s="1228"/>
      <c r="C38" s="1228"/>
      <c r="D38" s="1228"/>
      <c r="E38" s="1228"/>
      <c r="F38" s="1228"/>
      <c r="G38" s="1228"/>
      <c r="H38" s="1228"/>
      <c r="I38" s="1228"/>
      <c r="J38" s="1228"/>
      <c r="K38" s="1228"/>
    </row>
    <row r="39" spans="1:11">
      <c r="A39" s="1228" t="s">
        <v>1015</v>
      </c>
      <c r="B39" s="1228"/>
      <c r="C39" s="1228"/>
      <c r="D39" s="1228"/>
      <c r="E39" s="1228"/>
      <c r="F39" s="1228"/>
      <c r="G39" s="1228"/>
      <c r="H39" s="1228"/>
      <c r="I39" s="1228"/>
      <c r="J39" s="1228"/>
      <c r="K39" s="1228"/>
    </row>
    <row r="40" spans="1:11">
      <c r="A40" s="1228" t="s">
        <v>748</v>
      </c>
      <c r="B40" s="1228"/>
      <c r="C40" s="1228"/>
      <c r="D40" s="1228"/>
      <c r="E40" s="1228"/>
      <c r="F40" s="1228"/>
      <c r="G40" s="1228"/>
      <c r="H40" s="1228"/>
      <c r="I40" s="1228"/>
      <c r="J40" s="1228"/>
      <c r="K40" s="1228"/>
    </row>
    <row r="41" ht="14.25" spans="1:11">
      <c r="A41" s="1231" t="s">
        <v>1016</v>
      </c>
      <c r="B41" s="1232"/>
      <c r="C41" s="1231"/>
      <c r="D41" s="1231"/>
      <c r="E41" s="1231"/>
      <c r="F41" s="1231"/>
      <c r="G41" s="1233"/>
      <c r="H41" s="1233"/>
      <c r="I41" s="1250"/>
      <c r="J41" s="1250"/>
      <c r="K41" s="1251"/>
    </row>
    <row r="42" ht="14.25" spans="1:11">
      <c r="A42" s="1231" t="s">
        <v>750</v>
      </c>
      <c r="B42" s="1232"/>
      <c r="C42" s="1231"/>
      <c r="D42" s="1231"/>
      <c r="E42" s="1231"/>
      <c r="F42" s="1231"/>
      <c r="G42" s="1233"/>
      <c r="H42" s="1233"/>
      <c r="I42" s="1250"/>
      <c r="J42" s="1250"/>
      <c r="K42" s="1251"/>
    </row>
    <row r="43" ht="14.25" spans="1:11">
      <c r="A43" s="1231" t="s">
        <v>751</v>
      </c>
      <c r="B43" s="1232"/>
      <c r="C43" s="1231"/>
      <c r="D43" s="1231"/>
      <c r="E43" s="1231"/>
      <c r="F43" s="1231"/>
      <c r="G43" s="1233"/>
      <c r="H43" s="1233"/>
      <c r="I43" s="1250"/>
      <c r="J43" s="1250"/>
      <c r="K43" s="1251"/>
    </row>
    <row r="44" spans="1:11">
      <c r="A44" s="1234" t="s">
        <v>752</v>
      </c>
      <c r="B44" s="1235"/>
      <c r="C44" s="1235"/>
      <c r="D44" s="1235"/>
      <c r="E44" s="1235"/>
      <c r="F44" s="1235"/>
      <c r="G44" s="1235"/>
      <c r="H44" s="1235"/>
      <c r="I44" s="1252"/>
      <c r="J44" s="1253"/>
      <c r="K44" s="1235"/>
    </row>
    <row r="45" spans="1:11">
      <c r="A45" s="1234" t="s">
        <v>753</v>
      </c>
      <c r="B45" s="1235"/>
      <c r="C45" s="1235"/>
      <c r="D45" s="1235"/>
      <c r="E45" s="1235"/>
      <c r="F45" s="1235"/>
      <c r="G45" s="1235"/>
      <c r="H45" s="1235"/>
      <c r="I45" s="1252"/>
      <c r="J45" s="1253"/>
      <c r="K45" s="1235"/>
    </row>
    <row r="46" ht="14.25" spans="1:11">
      <c r="A46" s="1236" t="s">
        <v>645</v>
      </c>
      <c r="B46" s="1237"/>
      <c r="C46" s="1237"/>
      <c r="D46" s="1237"/>
      <c r="E46" s="1237"/>
      <c r="F46" s="1237"/>
      <c r="G46" s="1237"/>
      <c r="H46" s="1237"/>
      <c r="I46" s="1237"/>
      <c r="J46" s="1237"/>
      <c r="K46" s="1237"/>
    </row>
  </sheetData>
  <mergeCells count="1">
    <mergeCell ref="A1:J1"/>
  </mergeCells>
  <hyperlinks>
    <hyperlink ref="K1" location="报价主页!A1" display="报价主页"/>
    <hyperlink ref="A46" location="DHL操作要求!A1" display="更多费用及国家清关要求，详见报价表“DHL操作要求”"/>
  </hyperlink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E26" sqref="E26"/>
    </sheetView>
  </sheetViews>
  <sheetFormatPr defaultColWidth="9" defaultRowHeight="13.5"/>
  <cols>
    <col min="1" max="4" width="9" style="538" customWidth="1"/>
    <col min="5" max="5" width="16.75" style="538"/>
    <col min="6" max="6" width="9" style="538" customWidth="1"/>
    <col min="7" max="7" width="12.25" style="538" customWidth="1"/>
    <col min="8" max="8" width="18.125" style="538" customWidth="1"/>
    <col min="9" max="9" width="16.875" style="538" customWidth="1"/>
    <col min="10" max="10" width="15.125" style="538"/>
    <col min="11" max="11" width="15.125" style="538" customWidth="1"/>
    <col min="12" max="12" width="13.625" style="4" customWidth="1"/>
  </cols>
  <sheetData>
    <row r="1" ht="23.25" spans="1:12">
      <c r="A1" s="1200" t="s">
        <v>1017</v>
      </c>
      <c r="B1" s="1200"/>
      <c r="C1" s="1200"/>
      <c r="D1" s="1200"/>
      <c r="E1" s="1200"/>
      <c r="F1" s="1200"/>
      <c r="G1" s="1200"/>
      <c r="H1" s="1200"/>
      <c r="I1" s="1200"/>
      <c r="J1" s="1200"/>
      <c r="K1" s="1200"/>
      <c r="L1" s="286" t="s">
        <v>130</v>
      </c>
    </row>
    <row r="2" spans="1:12">
      <c r="A2" s="605" t="s">
        <v>755</v>
      </c>
      <c r="B2" s="1178" t="s">
        <v>756</v>
      </c>
      <c r="C2" s="1178" t="s">
        <v>757</v>
      </c>
      <c r="D2" s="1178" t="s">
        <v>758</v>
      </c>
      <c r="E2" s="1178" t="s">
        <v>759</v>
      </c>
      <c r="F2" s="1178" t="s">
        <v>760</v>
      </c>
      <c r="G2" s="1178" t="s">
        <v>761</v>
      </c>
      <c r="H2" s="1178" t="s">
        <v>762</v>
      </c>
      <c r="I2" s="1178"/>
      <c r="J2" s="1178" t="s">
        <v>1018</v>
      </c>
      <c r="K2" s="1178"/>
      <c r="L2" s="754" t="s">
        <v>1019</v>
      </c>
    </row>
    <row r="3" spans="1:12">
      <c r="A3" s="1201" t="s">
        <v>1020</v>
      </c>
      <c r="B3" s="1202" t="s">
        <v>770</v>
      </c>
      <c r="C3" s="1202" t="s">
        <v>658</v>
      </c>
      <c r="D3" s="1202" t="s">
        <v>1021</v>
      </c>
      <c r="E3" s="1202" t="s">
        <v>815</v>
      </c>
      <c r="F3" s="1203" t="s">
        <v>562</v>
      </c>
      <c r="G3" s="1202" t="s">
        <v>871</v>
      </c>
      <c r="H3" s="1202" t="s">
        <v>1022</v>
      </c>
      <c r="I3" s="1202" t="s">
        <v>1023</v>
      </c>
      <c r="J3" s="1202" t="s">
        <v>767</v>
      </c>
      <c r="K3" s="1202" t="s">
        <v>1024</v>
      </c>
      <c r="L3" s="1208" t="s">
        <v>891</v>
      </c>
    </row>
    <row r="4" spans="1:12">
      <c r="A4" s="1201" t="s">
        <v>653</v>
      </c>
      <c r="B4" s="1202" t="s">
        <v>1025</v>
      </c>
      <c r="C4" s="1203"/>
      <c r="D4" s="1202" t="s">
        <v>779</v>
      </c>
      <c r="E4" s="1202" t="s">
        <v>671</v>
      </c>
      <c r="F4" s="1203" t="s">
        <v>673</v>
      </c>
      <c r="G4" s="1202" t="s">
        <v>765</v>
      </c>
      <c r="H4" s="1202" t="s">
        <v>783</v>
      </c>
      <c r="I4" s="1202" t="s">
        <v>676</v>
      </c>
      <c r="J4" s="1202" t="s">
        <v>790</v>
      </c>
      <c r="K4" s="1202" t="s">
        <v>791</v>
      </c>
      <c r="L4" s="1209"/>
    </row>
    <row r="5" spans="1:12">
      <c r="A5" s="1204"/>
      <c r="B5" s="1203"/>
      <c r="C5" s="1203"/>
      <c r="D5" s="1202" t="s">
        <v>786</v>
      </c>
      <c r="E5" s="1202" t="s">
        <v>888</v>
      </c>
      <c r="F5" s="1203"/>
      <c r="G5" s="1202" t="s">
        <v>773</v>
      </c>
      <c r="H5" s="1202" t="s">
        <v>1026</v>
      </c>
      <c r="I5" s="1202" t="s">
        <v>805</v>
      </c>
      <c r="J5" s="1202" t="s">
        <v>1027</v>
      </c>
      <c r="K5" s="1202" t="s">
        <v>860</v>
      </c>
      <c r="L5" s="1209"/>
    </row>
    <row r="6" spans="1:12">
      <c r="A6" s="1204"/>
      <c r="B6" s="1203"/>
      <c r="C6" s="1203"/>
      <c r="D6" s="1202" t="s">
        <v>1028</v>
      </c>
      <c r="E6" s="1202" t="s">
        <v>1029</v>
      </c>
      <c r="F6" s="1203"/>
      <c r="G6" s="1202" t="s">
        <v>1030</v>
      </c>
      <c r="H6" s="1202" t="s">
        <v>774</v>
      </c>
      <c r="I6" s="1202" t="s">
        <v>886</v>
      </c>
      <c r="J6" s="1202" t="s">
        <v>966</v>
      </c>
      <c r="K6" s="1202" t="s">
        <v>865</v>
      </c>
      <c r="L6" s="1209"/>
    </row>
    <row r="7" spans="1:12">
      <c r="A7" s="1204"/>
      <c r="B7" s="1203"/>
      <c r="C7" s="1203"/>
      <c r="D7" s="1202" t="s">
        <v>1031</v>
      </c>
      <c r="E7" s="1202" t="s">
        <v>952</v>
      </c>
      <c r="F7" s="1203"/>
      <c r="G7" s="1202" t="s">
        <v>822</v>
      </c>
      <c r="H7" s="1202" t="s">
        <v>782</v>
      </c>
      <c r="I7" s="1202" t="s">
        <v>934</v>
      </c>
      <c r="J7" s="1202" t="s">
        <v>1032</v>
      </c>
      <c r="K7" s="1202" t="s">
        <v>870</v>
      </c>
      <c r="L7" s="1209"/>
    </row>
    <row r="8" spans="1:12">
      <c r="A8" s="1204"/>
      <c r="B8" s="1203"/>
      <c r="C8" s="1203"/>
      <c r="D8" s="1202" t="s">
        <v>1033</v>
      </c>
      <c r="E8" s="1202" t="s">
        <v>973</v>
      </c>
      <c r="F8" s="1203"/>
      <c r="G8" s="1202" t="s">
        <v>837</v>
      </c>
      <c r="H8" s="1202" t="s">
        <v>789</v>
      </c>
      <c r="I8" s="1202" t="s">
        <v>812</v>
      </c>
      <c r="J8" s="1202" t="s">
        <v>811</v>
      </c>
      <c r="K8" s="1202" t="s">
        <v>798</v>
      </c>
      <c r="L8" s="1209"/>
    </row>
    <row r="9" spans="1:12">
      <c r="A9" s="1204"/>
      <c r="B9" s="1203"/>
      <c r="C9" s="1203"/>
      <c r="D9" s="1202" t="s">
        <v>763</v>
      </c>
      <c r="E9" s="1202" t="s">
        <v>1034</v>
      </c>
      <c r="F9" s="1203"/>
      <c r="G9" s="1202" t="s">
        <v>1035</v>
      </c>
      <c r="H9" s="1202" t="s">
        <v>804</v>
      </c>
      <c r="I9" s="1202" t="s">
        <v>1036</v>
      </c>
      <c r="J9" s="1202" t="s">
        <v>967</v>
      </c>
      <c r="K9" s="1202" t="s">
        <v>875</v>
      </c>
      <c r="L9" s="1209"/>
    </row>
    <row r="10" spans="1:12">
      <c r="A10" s="1204"/>
      <c r="B10" s="1203"/>
      <c r="C10" s="1203"/>
      <c r="D10" s="1202" t="s">
        <v>771</v>
      </c>
      <c r="E10" s="1202" t="s">
        <v>1037</v>
      </c>
      <c r="F10" s="1203"/>
      <c r="G10" s="1202" t="s">
        <v>951</v>
      </c>
      <c r="H10" s="1202" t="s">
        <v>796</v>
      </c>
      <c r="I10" s="1202" t="s">
        <v>825</v>
      </c>
      <c r="J10" s="1202" t="s">
        <v>1038</v>
      </c>
      <c r="K10" s="1202" t="s">
        <v>975</v>
      </c>
      <c r="L10" s="1209"/>
    </row>
    <row r="11" spans="1:12">
      <c r="A11" s="1204"/>
      <c r="B11" s="1203"/>
      <c r="C11" s="1203"/>
      <c r="D11" s="1202" t="s">
        <v>821</v>
      </c>
      <c r="E11" s="1202" t="s">
        <v>1039</v>
      </c>
      <c r="F11" s="1203"/>
      <c r="G11" s="1202" t="s">
        <v>881</v>
      </c>
      <c r="H11" s="1202" t="s">
        <v>1040</v>
      </c>
      <c r="I11" s="1202" t="s">
        <v>716</v>
      </c>
      <c r="J11" s="1202" t="s">
        <v>839</v>
      </c>
      <c r="K11" s="1202" t="s">
        <v>884</v>
      </c>
      <c r="L11" s="1209"/>
    </row>
    <row r="12" spans="1:12">
      <c r="A12" s="1204"/>
      <c r="B12" s="1203"/>
      <c r="C12" s="1203"/>
      <c r="D12" s="1203"/>
      <c r="E12" s="1202" t="s">
        <v>1041</v>
      </c>
      <c r="F12" s="1203"/>
      <c r="G12" s="1202" t="s">
        <v>1042</v>
      </c>
      <c r="H12" s="1202" t="s">
        <v>964</v>
      </c>
      <c r="I12" s="1202" t="s">
        <v>939</v>
      </c>
      <c r="J12" s="1202" t="s">
        <v>843</v>
      </c>
      <c r="K12" s="1202" t="s">
        <v>1043</v>
      </c>
      <c r="L12" s="1209"/>
    </row>
    <row r="13" spans="1:12">
      <c r="A13" s="1204"/>
      <c r="B13" s="1203"/>
      <c r="C13" s="1203"/>
      <c r="D13" s="1203"/>
      <c r="E13" s="1205" t="s">
        <v>894</v>
      </c>
      <c r="F13" s="1203"/>
      <c r="G13" s="1202" t="s">
        <v>1044</v>
      </c>
      <c r="H13" s="1202" t="s">
        <v>803</v>
      </c>
      <c r="I13" s="1202" t="s">
        <v>900</v>
      </c>
      <c r="J13" s="1202" t="s">
        <v>848</v>
      </c>
      <c r="K13" s="1202" t="s">
        <v>903</v>
      </c>
      <c r="L13" s="1209"/>
    </row>
    <row r="14" spans="1:12">
      <c r="A14" s="1204"/>
      <c r="B14" s="1203"/>
      <c r="C14" s="1203"/>
      <c r="D14" s="1203"/>
      <c r="E14" s="1202" t="s">
        <v>1045</v>
      </c>
      <c r="F14" s="1203"/>
      <c r="G14" s="1202" t="s">
        <v>899</v>
      </c>
      <c r="H14" s="1202" t="s">
        <v>817</v>
      </c>
      <c r="I14" s="1202" t="s">
        <v>835</v>
      </c>
      <c r="J14" s="1202" t="s">
        <v>853</v>
      </c>
      <c r="K14" s="1202" t="s">
        <v>908</v>
      </c>
      <c r="L14" s="1209"/>
    </row>
    <row r="15" spans="1:12">
      <c r="A15" s="1204"/>
      <c r="B15" s="1203"/>
      <c r="C15" s="1203"/>
      <c r="D15" s="1203"/>
      <c r="E15" s="1202" t="s">
        <v>1046</v>
      </c>
      <c r="F15" s="1203"/>
      <c r="G15" s="1202" t="s">
        <v>1047</v>
      </c>
      <c r="H15" s="1202" t="s">
        <v>823</v>
      </c>
      <c r="I15" s="1202" t="s">
        <v>905</v>
      </c>
      <c r="J15" s="1202" t="s">
        <v>868</v>
      </c>
      <c r="K15" s="1205" t="s">
        <v>912</v>
      </c>
      <c r="L15" s="1209"/>
    </row>
    <row r="16" spans="1:12">
      <c r="A16" s="1204"/>
      <c r="B16" s="1203"/>
      <c r="C16" s="1203"/>
      <c r="D16" s="1203"/>
      <c r="E16" s="1202" t="s">
        <v>801</v>
      </c>
      <c r="F16" s="1203"/>
      <c r="G16" s="1202" t="s">
        <v>1048</v>
      </c>
      <c r="H16" s="1202" t="s">
        <v>829</v>
      </c>
      <c r="I16" s="1202" t="s">
        <v>943</v>
      </c>
      <c r="J16" s="1202" t="s">
        <v>802</v>
      </c>
      <c r="K16" s="1202" t="s">
        <v>917</v>
      </c>
      <c r="L16" s="1209"/>
    </row>
    <row r="17" spans="1:12">
      <c r="A17" s="1204"/>
      <c r="B17" s="1203"/>
      <c r="C17" s="1203"/>
      <c r="D17" s="1203"/>
      <c r="E17" s="1202" t="s">
        <v>840</v>
      </c>
      <c r="F17" s="1203"/>
      <c r="G17" s="1202" t="s">
        <v>928</v>
      </c>
      <c r="H17" s="1202" t="s">
        <v>970</v>
      </c>
      <c r="I17" s="1202" t="s">
        <v>972</v>
      </c>
      <c r="J17" s="1202" t="s">
        <v>873</v>
      </c>
      <c r="K17" s="1202" t="s">
        <v>849</v>
      </c>
      <c r="L17" s="1209"/>
    </row>
    <row r="18" spans="1:12">
      <c r="A18" s="1204"/>
      <c r="B18" s="1203"/>
      <c r="C18" s="1203"/>
      <c r="D18" s="1203"/>
      <c r="E18" s="1202" t="s">
        <v>1049</v>
      </c>
      <c r="F18" s="1203"/>
      <c r="G18" s="1202" t="s">
        <v>1050</v>
      </c>
      <c r="H18" s="1202" t="s">
        <v>828</v>
      </c>
      <c r="I18" s="1202" t="s">
        <v>864</v>
      </c>
      <c r="J18" s="1202" t="s">
        <v>887</v>
      </c>
      <c r="K18" s="1202" t="s">
        <v>922</v>
      </c>
      <c r="L18" s="1209"/>
    </row>
    <row r="19" spans="1:12">
      <c r="A19" s="1204"/>
      <c r="B19" s="1203"/>
      <c r="C19" s="1203"/>
      <c r="D19" s="1203"/>
      <c r="E19" s="1202" t="s">
        <v>1051</v>
      </c>
      <c r="F19" s="1203"/>
      <c r="G19" s="1202" t="s">
        <v>1052</v>
      </c>
      <c r="H19" s="1202" t="s">
        <v>878</v>
      </c>
      <c r="I19" s="1202" t="s">
        <v>874</v>
      </c>
      <c r="J19" s="1202" t="s">
        <v>961</v>
      </c>
      <c r="K19" s="1202" t="s">
        <v>957</v>
      </c>
      <c r="L19" s="1209"/>
    </row>
    <row r="20" spans="1:12">
      <c r="A20" s="1204"/>
      <c r="B20" s="1203"/>
      <c r="C20" s="1203"/>
      <c r="D20" s="1203"/>
      <c r="E20" s="1202" t="s">
        <v>1053</v>
      </c>
      <c r="F20" s="1203"/>
      <c r="G20" s="1202" t="s">
        <v>1054</v>
      </c>
      <c r="H20" s="1202" t="s">
        <v>882</v>
      </c>
      <c r="I20" s="1202" t="s">
        <v>883</v>
      </c>
      <c r="J20" s="1202" t="s">
        <v>976</v>
      </c>
      <c r="K20" s="1202" t="s">
        <v>1055</v>
      </c>
      <c r="L20" s="1209"/>
    </row>
    <row r="21" spans="1:12">
      <c r="A21" s="1204"/>
      <c r="B21" s="1203"/>
      <c r="C21" s="1203"/>
      <c r="D21" s="1203"/>
      <c r="E21" s="1202" t="s">
        <v>880</v>
      </c>
      <c r="F21" s="1203"/>
      <c r="G21" s="1202" t="s">
        <v>955</v>
      </c>
      <c r="H21" s="1202" t="s">
        <v>697</v>
      </c>
      <c r="I21" s="1202" t="s">
        <v>693</v>
      </c>
      <c r="J21" s="1202" t="s">
        <v>969</v>
      </c>
      <c r="K21" s="1202" t="s">
        <v>927</v>
      </c>
      <c r="L21" s="1209"/>
    </row>
    <row r="22" spans="1:12">
      <c r="A22" s="1204"/>
      <c r="B22" s="1203"/>
      <c r="C22" s="1203"/>
      <c r="D22" s="1203"/>
      <c r="E22" s="1202" t="s">
        <v>764</v>
      </c>
      <c r="F22" s="1203"/>
      <c r="G22" s="1202" t="s">
        <v>851</v>
      </c>
      <c r="H22" s="1202" t="s">
        <v>979</v>
      </c>
      <c r="I22" s="1202" t="s">
        <v>893</v>
      </c>
      <c r="J22" s="1202" t="s">
        <v>892</v>
      </c>
      <c r="K22" s="1202" t="s">
        <v>932</v>
      </c>
      <c r="L22" s="1209"/>
    </row>
    <row r="23" spans="1:12">
      <c r="A23" s="1204"/>
      <c r="B23" s="1203"/>
      <c r="C23" s="1203"/>
      <c r="D23" s="1203"/>
      <c r="E23" s="1202" t="s">
        <v>794</v>
      </c>
      <c r="F23" s="1203"/>
      <c r="G23" s="1202" t="s">
        <v>1056</v>
      </c>
      <c r="H23" s="1202" t="s">
        <v>1057</v>
      </c>
      <c r="I23" s="1202" t="s">
        <v>914</v>
      </c>
      <c r="J23" s="1202" t="s">
        <v>777</v>
      </c>
      <c r="K23" s="1202" t="s">
        <v>879</v>
      </c>
      <c r="L23" s="1209"/>
    </row>
    <row r="24" spans="1:12">
      <c r="A24" s="1204"/>
      <c r="B24" s="1203"/>
      <c r="C24" s="1203"/>
      <c r="D24" s="1203"/>
      <c r="E24" s="1202" t="s">
        <v>808</v>
      </c>
      <c r="F24" s="1203"/>
      <c r="G24" s="1202" t="s">
        <v>1058</v>
      </c>
      <c r="H24" s="1205" t="s">
        <v>984</v>
      </c>
      <c r="I24" s="1205" t="s">
        <v>902</v>
      </c>
      <c r="J24" s="1202" t="s">
        <v>1059</v>
      </c>
      <c r="K24" s="1202" t="s">
        <v>942</v>
      </c>
      <c r="L24" s="1209"/>
    </row>
    <row r="25" spans="1:12">
      <c r="A25" s="1204"/>
      <c r="B25" s="1203"/>
      <c r="C25" s="1203"/>
      <c r="D25" s="1203"/>
      <c r="E25" s="1203"/>
      <c r="F25" s="1203"/>
      <c r="G25" s="1202" t="s">
        <v>1060</v>
      </c>
      <c r="H25" s="1202" t="s">
        <v>1061</v>
      </c>
      <c r="I25" s="1202" t="s">
        <v>907</v>
      </c>
      <c r="J25" s="1202" t="s">
        <v>906</v>
      </c>
      <c r="K25" s="1202" t="s">
        <v>958</v>
      </c>
      <c r="L25" s="1209"/>
    </row>
    <row r="26" spans="1:12">
      <c r="A26" s="1204"/>
      <c r="B26" s="1203"/>
      <c r="C26" s="1203"/>
      <c r="D26" s="1203"/>
      <c r="E26" s="1203"/>
      <c r="F26" s="1203"/>
      <c r="G26" s="1202" t="s">
        <v>1062</v>
      </c>
      <c r="H26" s="1205" t="s">
        <v>910</v>
      </c>
      <c r="I26" s="1205" t="s">
        <v>1063</v>
      </c>
      <c r="J26" s="1202" t="s">
        <v>915</v>
      </c>
      <c r="K26" s="1202" t="s">
        <v>897</v>
      </c>
      <c r="L26" s="1209"/>
    </row>
    <row r="27" spans="1:12">
      <c r="A27" s="1204"/>
      <c r="B27" s="1203"/>
      <c r="C27" s="1203"/>
      <c r="D27" s="1203"/>
      <c r="E27" s="1203"/>
      <c r="F27" s="1203"/>
      <c r="G27" s="1202" t="s">
        <v>1064</v>
      </c>
      <c r="H27" s="1202" t="s">
        <v>857</v>
      </c>
      <c r="I27" s="1202" t="s">
        <v>1065</v>
      </c>
      <c r="J27" s="1202" t="s">
        <v>920</v>
      </c>
      <c r="K27" s="1202" t="s">
        <v>911</v>
      </c>
      <c r="L27" s="1209"/>
    </row>
    <row r="28" spans="1:12">
      <c r="A28" s="1204"/>
      <c r="B28" s="1203"/>
      <c r="C28" s="1203"/>
      <c r="D28" s="1203"/>
      <c r="E28" s="1203"/>
      <c r="F28" s="1203"/>
      <c r="G28" s="1202" t="s">
        <v>1066</v>
      </c>
      <c r="H28" s="1202" t="s">
        <v>948</v>
      </c>
      <c r="I28" s="1202" t="s">
        <v>1067</v>
      </c>
      <c r="J28" s="1202" t="s">
        <v>930</v>
      </c>
      <c r="K28" s="1202" t="s">
        <v>926</v>
      </c>
      <c r="L28" s="1209"/>
    </row>
    <row r="29" spans="1:12">
      <c r="A29" s="1204"/>
      <c r="B29" s="1203"/>
      <c r="C29" s="1203"/>
      <c r="D29" s="1203"/>
      <c r="E29" s="1203"/>
      <c r="F29" s="1203"/>
      <c r="G29" s="1202" t="s">
        <v>1068</v>
      </c>
      <c r="H29" s="1202" t="s">
        <v>862</v>
      </c>
      <c r="I29" s="1202" t="s">
        <v>1069</v>
      </c>
      <c r="J29" s="1202" t="s">
        <v>935</v>
      </c>
      <c r="K29" s="1202" t="s">
        <v>949</v>
      </c>
      <c r="L29" s="1209"/>
    </row>
    <row r="30" spans="1:12">
      <c r="A30" s="1204"/>
      <c r="B30" s="1203"/>
      <c r="C30" s="1203"/>
      <c r="D30" s="1203"/>
      <c r="E30" s="1203"/>
      <c r="F30" s="1203"/>
      <c r="G30" s="1202" t="s">
        <v>827</v>
      </c>
      <c r="H30" s="1202" t="s">
        <v>902</v>
      </c>
      <c r="I30" s="1202" t="s">
        <v>1070</v>
      </c>
      <c r="J30" s="1202" t="s">
        <v>799</v>
      </c>
      <c r="K30" s="1202" t="s">
        <v>936</v>
      </c>
      <c r="L30" s="1209"/>
    </row>
    <row r="31" spans="1:12">
      <c r="A31" s="1204"/>
      <c r="B31" s="1203"/>
      <c r="C31" s="1203"/>
      <c r="D31" s="1203"/>
      <c r="E31" s="1203"/>
      <c r="F31" s="1203"/>
      <c r="G31" s="1202" t="s">
        <v>788</v>
      </c>
      <c r="H31" s="1202" t="s">
        <v>1071</v>
      </c>
      <c r="I31" s="1202" t="s">
        <v>1072</v>
      </c>
      <c r="J31" s="1202" t="s">
        <v>813</v>
      </c>
      <c r="K31" s="1202" t="s">
        <v>941</v>
      </c>
      <c r="L31" s="1209"/>
    </row>
    <row r="32" spans="1:12">
      <c r="A32" s="1204"/>
      <c r="B32" s="1203"/>
      <c r="C32" s="1203"/>
      <c r="D32" s="1203"/>
      <c r="E32" s="1203"/>
      <c r="F32" s="1203"/>
      <c r="G32" s="1202" t="s">
        <v>1073</v>
      </c>
      <c r="H32" s="1202" t="s">
        <v>867</v>
      </c>
      <c r="I32" s="1202" t="s">
        <v>824</v>
      </c>
      <c r="J32" s="1202" t="s">
        <v>978</v>
      </c>
      <c r="K32" s="1202" t="s">
        <v>945</v>
      </c>
      <c r="L32" s="1209"/>
    </row>
    <row r="33" spans="1:12">
      <c r="A33" s="1204"/>
      <c r="B33" s="1203"/>
      <c r="C33" s="1203"/>
      <c r="D33" s="1203"/>
      <c r="E33" s="1203"/>
      <c r="F33" s="1203"/>
      <c r="G33" s="1202" t="s">
        <v>933</v>
      </c>
      <c r="H33" s="1202" t="s">
        <v>872</v>
      </c>
      <c r="I33" s="1202" t="s">
        <v>1074</v>
      </c>
      <c r="J33" s="1202" t="s">
        <v>831</v>
      </c>
      <c r="L33" s="1209"/>
    </row>
    <row r="34" spans="1:12">
      <c r="A34" s="1204"/>
      <c r="B34" s="1203"/>
      <c r="C34" s="1203"/>
      <c r="D34" s="1203"/>
      <c r="E34" s="1203"/>
      <c r="F34" s="1203"/>
      <c r="G34" s="1202" t="s">
        <v>781</v>
      </c>
      <c r="H34" s="1202" t="s">
        <v>960</v>
      </c>
      <c r="I34" s="1202" t="s">
        <v>810</v>
      </c>
      <c r="J34" s="1202" t="s">
        <v>836</v>
      </c>
      <c r="K34" s="1203"/>
      <c r="L34" s="1209"/>
    </row>
    <row r="35" spans="1:12">
      <c r="A35" s="1204"/>
      <c r="B35" s="1203"/>
      <c r="C35" s="1203"/>
      <c r="D35" s="1203"/>
      <c r="E35" s="1203"/>
      <c r="F35" s="1203"/>
      <c r="G35" s="1202" t="s">
        <v>816</v>
      </c>
      <c r="H35" s="1202" t="s">
        <v>963</v>
      </c>
      <c r="I35" s="1202" t="s">
        <v>1075</v>
      </c>
      <c r="J35" s="1202" t="s">
        <v>981</v>
      </c>
      <c r="K35" s="1203"/>
      <c r="L35" s="1209"/>
    </row>
    <row r="36" spans="1:12">
      <c r="A36" s="1204"/>
      <c r="B36" s="1203"/>
      <c r="C36" s="1203"/>
      <c r="D36" s="1203"/>
      <c r="E36" s="1203"/>
      <c r="F36" s="1203"/>
      <c r="G36" s="1202" t="s">
        <v>842</v>
      </c>
      <c r="H36" s="1202" t="s">
        <v>1076</v>
      </c>
      <c r="I36" s="1202" t="s">
        <v>1077</v>
      </c>
      <c r="J36" s="1202" t="s">
        <v>983</v>
      </c>
      <c r="K36" s="1203"/>
      <c r="L36" s="1209"/>
    </row>
    <row r="37" spans="1:12">
      <c r="A37" s="1204"/>
      <c r="B37" s="1203"/>
      <c r="C37" s="1203"/>
      <c r="D37" s="1203"/>
      <c r="E37" s="1203"/>
      <c r="F37" s="1203"/>
      <c r="G37" s="1202" t="s">
        <v>846</v>
      </c>
      <c r="H37" s="1202" t="s">
        <v>1078</v>
      </c>
      <c r="I37" s="1202" t="s">
        <v>1079</v>
      </c>
      <c r="J37" s="1202" t="s">
        <v>768</v>
      </c>
      <c r="K37" s="1203"/>
      <c r="L37" s="1209"/>
    </row>
    <row r="38" spans="1:12">
      <c r="A38" s="1204"/>
      <c r="B38" s="1203"/>
      <c r="C38" s="1203"/>
      <c r="D38" s="1203"/>
      <c r="E38" s="1203"/>
      <c r="F38" s="1203"/>
      <c r="G38" s="1202" t="s">
        <v>876</v>
      </c>
      <c r="H38" s="1202" t="s">
        <v>877</v>
      </c>
      <c r="I38" s="1202" t="s">
        <v>858</v>
      </c>
      <c r="K38" s="1203"/>
      <c r="L38" s="1209"/>
    </row>
    <row r="39" spans="1:12">
      <c r="A39" s="1204"/>
      <c r="B39" s="1203"/>
      <c r="C39" s="1203"/>
      <c r="D39" s="1203"/>
      <c r="E39" s="1203"/>
      <c r="F39" s="1203"/>
      <c r="G39" s="1202" t="s">
        <v>909</v>
      </c>
      <c r="H39" s="1205" t="s">
        <v>1080</v>
      </c>
      <c r="I39" s="1205" t="s">
        <v>785</v>
      </c>
      <c r="J39" s="1203"/>
      <c r="K39" s="1203"/>
      <c r="L39" s="1209"/>
    </row>
    <row r="40" spans="1:12">
      <c r="A40" s="1204"/>
      <c r="B40" s="1203"/>
      <c r="C40" s="1203"/>
      <c r="D40" s="1203"/>
      <c r="E40" s="1203"/>
      <c r="F40" s="1203"/>
      <c r="G40" s="1203"/>
      <c r="H40" s="1202" t="s">
        <v>962</v>
      </c>
      <c r="I40" s="1205" t="s">
        <v>1081</v>
      </c>
      <c r="J40" s="1210"/>
      <c r="K40" s="1203"/>
      <c r="L40" s="1209"/>
    </row>
    <row r="41" spans="1:12">
      <c r="A41" s="1204"/>
      <c r="B41" s="1203"/>
      <c r="C41" s="1203"/>
      <c r="D41" s="1203"/>
      <c r="E41" s="1203"/>
      <c r="F41" s="1203"/>
      <c r="G41" s="1203"/>
      <c r="H41" s="1202" t="s">
        <v>1082</v>
      </c>
      <c r="I41" s="1202" t="s">
        <v>1083</v>
      </c>
      <c r="J41" s="1210"/>
      <c r="K41" s="1203"/>
      <c r="L41" s="1209"/>
    </row>
    <row r="42" spans="1:12">
      <c r="A42" s="1204"/>
      <c r="B42" s="1203"/>
      <c r="C42" s="1203"/>
      <c r="D42" s="1203"/>
      <c r="E42" s="1203"/>
      <c r="F42" s="1203"/>
      <c r="G42" s="1203"/>
      <c r="H42" s="1202" t="s">
        <v>1084</v>
      </c>
      <c r="I42" s="1202" t="s">
        <v>1085</v>
      </c>
      <c r="J42" s="1210"/>
      <c r="K42" s="1203"/>
      <c r="L42" s="1209"/>
    </row>
    <row r="43" spans="1:12">
      <c r="A43" s="1204"/>
      <c r="B43" s="1203"/>
      <c r="C43" s="1203"/>
      <c r="D43" s="1203"/>
      <c r="E43" s="1203"/>
      <c r="F43" s="1203"/>
      <c r="G43" s="1203"/>
      <c r="H43" s="1202" t="s">
        <v>1086</v>
      </c>
      <c r="I43" s="1202" t="s">
        <v>921</v>
      </c>
      <c r="J43" s="1210"/>
      <c r="K43" s="1203"/>
      <c r="L43" s="1209"/>
    </row>
    <row r="44" spans="1:12">
      <c r="A44" s="1204"/>
      <c r="B44" s="1203"/>
      <c r="C44" s="1203"/>
      <c r="D44" s="1203"/>
      <c r="E44" s="1203"/>
      <c r="F44" s="1203"/>
      <c r="G44" s="1203"/>
      <c r="H44" s="1203"/>
      <c r="J44" s="1210"/>
      <c r="K44" s="1203"/>
      <c r="L44" s="1209"/>
    </row>
    <row r="45" ht="14.25" spans="1:12">
      <c r="A45" s="1206"/>
      <c r="B45" s="1207"/>
      <c r="C45" s="1207"/>
      <c r="D45" s="1207"/>
      <c r="E45" s="1207"/>
      <c r="F45" s="1207"/>
      <c r="G45" s="1207"/>
      <c r="H45" s="1207"/>
      <c r="I45" s="1211"/>
      <c r="J45" s="1211"/>
      <c r="K45" s="1207"/>
      <c r="L45" s="1212"/>
    </row>
  </sheetData>
  <mergeCells count="3">
    <mergeCell ref="A1:J1"/>
    <mergeCell ref="H2:I2"/>
    <mergeCell ref="J2:K2"/>
  </mergeCells>
  <hyperlinks>
    <hyperlink ref="L1" location="报价主页!A1" display="报价主页"/>
  </hyperlink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2"/>
  <sheetViews>
    <sheetView workbookViewId="0">
      <selection activeCell="A9" sqref="A9:Q9"/>
    </sheetView>
  </sheetViews>
  <sheetFormatPr defaultColWidth="9" defaultRowHeight="13.5"/>
  <cols>
    <col min="1" max="1" width="10.625" customWidth="1"/>
    <col min="2" max="2" width="12.625" customWidth="1"/>
    <col min="3" max="3" width="10.625" customWidth="1"/>
    <col min="4" max="4" width="12.625" customWidth="1"/>
    <col min="5" max="15" width="10.625" customWidth="1"/>
    <col min="16" max="16" width="15.75" customWidth="1"/>
    <col min="17" max="17" width="12.625" customWidth="1"/>
    <col min="18" max="18" width="10.25" customWidth="1"/>
  </cols>
  <sheetData>
    <row r="1" ht="39.95" customHeight="1" spans="1:18">
      <c r="A1" s="1177" t="s">
        <v>1087</v>
      </c>
      <c r="B1" s="1177"/>
      <c r="C1" s="1177"/>
      <c r="D1" s="1177"/>
      <c r="E1" s="1177"/>
      <c r="F1" s="1177"/>
      <c r="G1" s="1177"/>
      <c r="H1" s="1177"/>
      <c r="I1" s="1177"/>
      <c r="J1" s="1177"/>
      <c r="K1" s="1177"/>
      <c r="L1" s="1177"/>
      <c r="M1" s="1177"/>
      <c r="N1" s="1177"/>
      <c r="O1" s="1177"/>
      <c r="P1" s="1177"/>
      <c r="Q1" s="1177"/>
      <c r="R1" s="102" t="s">
        <v>130</v>
      </c>
    </row>
    <row r="2" ht="18" customHeight="1" spans="1:16">
      <c r="A2" s="3" t="s">
        <v>1088</v>
      </c>
      <c r="O2" s="1188" t="s">
        <v>559</v>
      </c>
      <c r="P2" s="1188"/>
    </row>
    <row r="3" ht="33" customHeight="1" spans="1:17">
      <c r="A3" s="605" t="s">
        <v>1089</v>
      </c>
      <c r="B3" s="1178" t="s">
        <v>1090</v>
      </c>
      <c r="C3" s="1179" t="s">
        <v>1091</v>
      </c>
      <c r="D3" s="1179" t="s">
        <v>1092</v>
      </c>
      <c r="E3" s="1179" t="s">
        <v>1093</v>
      </c>
      <c r="F3" s="1179" t="s">
        <v>1094</v>
      </c>
      <c r="G3" s="1178" t="s">
        <v>1095</v>
      </c>
      <c r="H3" s="606" t="s">
        <v>1096</v>
      </c>
      <c r="I3" s="606" t="s">
        <v>1097</v>
      </c>
      <c r="J3" s="606" t="s">
        <v>1098</v>
      </c>
      <c r="K3" s="1178" t="s">
        <v>1099</v>
      </c>
      <c r="L3" s="1189" t="s">
        <v>1100</v>
      </c>
      <c r="M3" s="1189" t="s">
        <v>1101</v>
      </c>
      <c r="N3" s="1178" t="s">
        <v>1102</v>
      </c>
      <c r="O3" s="1178" t="s">
        <v>1103</v>
      </c>
      <c r="P3" s="1178" t="s">
        <v>1104</v>
      </c>
      <c r="Q3" s="1196" t="s">
        <v>1105</v>
      </c>
    </row>
    <row r="4" ht="33" customHeight="1" spans="1:17">
      <c r="A4" s="1180" t="s">
        <v>764</v>
      </c>
      <c r="B4" s="11">
        <v>109.6</v>
      </c>
      <c r="C4" s="11">
        <v>16</v>
      </c>
      <c r="D4" s="11">
        <v>31</v>
      </c>
      <c r="E4" s="11">
        <v>24</v>
      </c>
      <c r="F4" s="11">
        <v>25</v>
      </c>
      <c r="G4" s="11">
        <v>47.5</v>
      </c>
      <c r="H4" s="11">
        <v>47.5</v>
      </c>
      <c r="I4" s="11">
        <v>47.5</v>
      </c>
      <c r="J4" s="12">
        <v>48</v>
      </c>
      <c r="K4" s="12">
        <v>41</v>
      </c>
      <c r="L4" s="12">
        <v>41</v>
      </c>
      <c r="M4" s="12">
        <v>39.2</v>
      </c>
      <c r="N4" s="12">
        <v>39.2</v>
      </c>
      <c r="O4" s="12">
        <v>39.2</v>
      </c>
      <c r="P4" s="1190" t="s">
        <v>1106</v>
      </c>
      <c r="Q4" s="1197"/>
    </row>
    <row r="5" ht="33" customHeight="1" spans="1:17">
      <c r="A5" s="1181" t="s">
        <v>808</v>
      </c>
      <c r="B5" s="1182">
        <v>143</v>
      </c>
      <c r="C5" s="1182">
        <v>23</v>
      </c>
      <c r="D5" s="1182">
        <v>32</v>
      </c>
      <c r="E5" s="1182">
        <v>25.3</v>
      </c>
      <c r="F5" s="1182">
        <v>21.2</v>
      </c>
      <c r="G5" s="1182">
        <v>52</v>
      </c>
      <c r="H5" s="1182">
        <v>46.5</v>
      </c>
      <c r="I5" s="1182">
        <v>46</v>
      </c>
      <c r="J5" s="1182">
        <v>42</v>
      </c>
      <c r="K5" s="1182">
        <v>42</v>
      </c>
      <c r="L5" s="1182">
        <v>42</v>
      </c>
      <c r="M5" s="1182">
        <v>42</v>
      </c>
      <c r="N5" s="1182">
        <v>42</v>
      </c>
      <c r="O5" s="1182">
        <v>42</v>
      </c>
      <c r="P5" s="1191"/>
      <c r="Q5" s="1198"/>
    </row>
    <row r="6" s="3" customFormat="1" ht="15" customHeight="1" spans="1:1">
      <c r="A6" s="3" t="s">
        <v>1107</v>
      </c>
    </row>
    <row r="7" s="53" customFormat="1" ht="15" customHeight="1"/>
    <row r="9" ht="39.95" customHeight="1" spans="1:17">
      <c r="A9" s="1177" t="s">
        <v>1108</v>
      </c>
      <c r="B9" s="1177"/>
      <c r="C9" s="1177"/>
      <c r="D9" s="1177"/>
      <c r="E9" s="1177"/>
      <c r="F9" s="1177"/>
      <c r="G9" s="1177"/>
      <c r="H9" s="1177"/>
      <c r="I9" s="1177"/>
      <c r="J9" s="1177"/>
      <c r="K9" s="1177"/>
      <c r="L9" s="1177"/>
      <c r="M9" s="1177"/>
      <c r="N9" s="1177"/>
      <c r="O9" s="1177"/>
      <c r="P9" s="1177"/>
      <c r="Q9" s="1177"/>
    </row>
    <row r="10" ht="18" customHeight="1" spans="1:16">
      <c r="A10" s="3" t="s">
        <v>1109</v>
      </c>
      <c r="P10" s="1192" t="s">
        <v>559</v>
      </c>
    </row>
    <row r="11" ht="33" customHeight="1" spans="1:16">
      <c r="A11" s="605" t="s">
        <v>1089</v>
      </c>
      <c r="B11" s="1178" t="s">
        <v>1110</v>
      </c>
      <c r="C11" s="1178" t="s">
        <v>1111</v>
      </c>
      <c r="D11" s="1178" t="s">
        <v>1112</v>
      </c>
      <c r="E11" s="1179" t="s">
        <v>1113</v>
      </c>
      <c r="F11" s="1179" t="s">
        <v>1114</v>
      </c>
      <c r="G11" s="1178" t="s">
        <v>1095</v>
      </c>
      <c r="H11" s="1178" t="s">
        <v>1096</v>
      </c>
      <c r="I11" s="1178" t="s">
        <v>1115</v>
      </c>
      <c r="J11" s="1178" t="s">
        <v>1116</v>
      </c>
      <c r="K11" s="1178" t="s">
        <v>1117</v>
      </c>
      <c r="L11" s="1178" t="s">
        <v>1118</v>
      </c>
      <c r="M11" s="1178" t="s">
        <v>1099</v>
      </c>
      <c r="N11" s="1178" t="s">
        <v>1119</v>
      </c>
      <c r="O11" s="1178" t="s">
        <v>1104</v>
      </c>
      <c r="P11" s="1193" t="s">
        <v>1105</v>
      </c>
    </row>
    <row r="12" ht="33" customHeight="1" spans="1:16">
      <c r="A12" s="1183" t="s">
        <v>658</v>
      </c>
      <c r="B12" s="1184">
        <v>46</v>
      </c>
      <c r="C12" s="1184">
        <v>10</v>
      </c>
      <c r="D12" s="1184">
        <v>46</v>
      </c>
      <c r="E12" s="1184">
        <v>10</v>
      </c>
      <c r="F12" s="1184">
        <v>10.5</v>
      </c>
      <c r="G12" s="1185">
        <v>20.5</v>
      </c>
      <c r="H12" s="1185">
        <v>19.5</v>
      </c>
      <c r="I12" s="1185">
        <v>19</v>
      </c>
      <c r="J12" s="1185">
        <v>19</v>
      </c>
      <c r="K12" s="1185">
        <v>19.5</v>
      </c>
      <c r="L12" s="1185">
        <v>20</v>
      </c>
      <c r="M12" s="1185">
        <v>21</v>
      </c>
      <c r="N12" s="1185">
        <v>21</v>
      </c>
      <c r="O12" s="1194" t="s">
        <v>1120</v>
      </c>
      <c r="P12" s="1195"/>
    </row>
    <row r="13" spans="1:1">
      <c r="A13" s="1186"/>
    </row>
    <row r="14" s="117" customFormat="1" spans="1:1">
      <c r="A14" s="988" t="s">
        <v>1121</v>
      </c>
    </row>
    <row r="15" s="117" customFormat="1" spans="1:17">
      <c r="A15" s="1073" t="s">
        <v>1122</v>
      </c>
      <c r="B15" s="1073"/>
      <c r="C15" s="1073"/>
      <c r="D15" s="1073"/>
      <c r="E15" s="1073"/>
      <c r="F15" s="1073"/>
      <c r="G15" s="1073"/>
      <c r="H15" s="1073"/>
      <c r="I15" s="1073"/>
      <c r="J15" s="1073"/>
      <c r="K15" s="1073"/>
      <c r="L15" s="1073"/>
      <c r="M15" s="1073"/>
      <c r="N15" s="1073"/>
      <c r="O15" s="1073"/>
      <c r="P15" s="1073"/>
      <c r="Q15" s="1073"/>
    </row>
    <row r="16" s="117" customFormat="1" spans="1:17">
      <c r="A16" s="1187" t="s">
        <v>1123</v>
      </c>
      <c r="B16" s="1187"/>
      <c r="C16" s="1187"/>
      <c r="D16" s="1187"/>
      <c r="E16" s="1187"/>
      <c r="F16" s="1187"/>
      <c r="G16" s="1187"/>
      <c r="H16" s="1187"/>
      <c r="I16" s="1187"/>
      <c r="J16" s="1187"/>
      <c r="K16" s="1187"/>
      <c r="L16" s="1187"/>
      <c r="M16" s="1187"/>
      <c r="N16" s="1187"/>
      <c r="O16" s="1187"/>
      <c r="P16" s="1187"/>
      <c r="Q16" s="1187"/>
    </row>
    <row r="17" s="117" customFormat="1" spans="1:17">
      <c r="A17" s="1073" t="s">
        <v>1124</v>
      </c>
      <c r="B17" s="1073"/>
      <c r="C17" s="1073"/>
      <c r="D17" s="1073"/>
      <c r="E17" s="1073"/>
      <c r="F17" s="1073"/>
      <c r="G17" s="1073"/>
      <c r="H17" s="1073"/>
      <c r="I17" s="1073"/>
      <c r="J17" s="1073"/>
      <c r="K17" s="1073"/>
      <c r="L17" s="1073"/>
      <c r="M17" s="1073"/>
      <c r="N17" s="1073"/>
      <c r="O17" s="1073"/>
      <c r="P17" s="1073"/>
      <c r="Q17" s="1073"/>
    </row>
    <row r="18" s="117" customFormat="1" spans="1:17">
      <c r="A18" s="1073" t="s">
        <v>1125</v>
      </c>
      <c r="B18" s="1073"/>
      <c r="C18" s="1073"/>
      <c r="D18" s="1073"/>
      <c r="E18" s="1073"/>
      <c r="F18" s="1073"/>
      <c r="G18" s="1073"/>
      <c r="H18" s="1073"/>
      <c r="I18" s="1073"/>
      <c r="J18" s="1073"/>
      <c r="K18" s="1073"/>
      <c r="L18" s="1073"/>
      <c r="M18" s="1073"/>
      <c r="N18" s="1073"/>
      <c r="O18" s="1073"/>
      <c r="P18" s="1073"/>
      <c r="Q18" s="1073"/>
    </row>
    <row r="19" s="117" customFormat="1" spans="1:17">
      <c r="A19" s="1073" t="s">
        <v>1126</v>
      </c>
      <c r="B19" s="1073"/>
      <c r="C19" s="1073"/>
      <c r="D19" s="1073"/>
      <c r="E19" s="1073"/>
      <c r="F19" s="1073"/>
      <c r="G19" s="1073"/>
      <c r="H19" s="1073"/>
      <c r="I19" s="1073"/>
      <c r="J19" s="1073"/>
      <c r="K19" s="1073"/>
      <c r="L19" s="1073"/>
      <c r="M19" s="1073"/>
      <c r="N19" s="1073"/>
      <c r="O19" s="1073"/>
      <c r="P19" s="1073"/>
      <c r="Q19" s="1073"/>
    </row>
    <row r="20" s="117" customFormat="1" spans="1:17">
      <c r="A20" s="1073" t="s">
        <v>1127</v>
      </c>
      <c r="B20" s="1073"/>
      <c r="C20" s="1073"/>
      <c r="D20" s="1073"/>
      <c r="E20" s="1073"/>
      <c r="F20" s="1073"/>
      <c r="G20" s="1073"/>
      <c r="H20" s="1073"/>
      <c r="I20" s="1073"/>
      <c r="J20" s="1073"/>
      <c r="K20" s="1073"/>
      <c r="L20" s="1073"/>
      <c r="M20" s="1073"/>
      <c r="N20" s="1073"/>
      <c r="O20" s="1073"/>
      <c r="P20" s="1073"/>
      <c r="Q20" s="1073"/>
    </row>
    <row r="21" s="117" customFormat="1" spans="1:17">
      <c r="A21" s="1073" t="s">
        <v>1128</v>
      </c>
      <c r="B21" s="1073"/>
      <c r="C21" s="1073"/>
      <c r="D21" s="1073"/>
      <c r="E21" s="1073"/>
      <c r="F21" s="1073"/>
      <c r="G21" s="1073"/>
      <c r="H21" s="1073"/>
      <c r="I21" s="1073"/>
      <c r="J21" s="1073"/>
      <c r="K21" s="1073"/>
      <c r="L21" s="1073"/>
      <c r="M21" s="1073"/>
      <c r="N21" s="1073"/>
      <c r="O21" s="1073"/>
      <c r="P21" s="1073"/>
      <c r="Q21" s="1073"/>
    </row>
    <row r="22" s="117" customFormat="1" spans="1:17">
      <c r="A22" s="1073" t="s">
        <v>1129</v>
      </c>
      <c r="B22" s="1073"/>
      <c r="C22" s="1073"/>
      <c r="D22" s="1073"/>
      <c r="E22" s="1073"/>
      <c r="F22" s="1073"/>
      <c r="G22" s="1073"/>
      <c r="H22" s="1073"/>
      <c r="I22" s="1073"/>
      <c r="J22" s="1073"/>
      <c r="K22" s="1073"/>
      <c r="L22" s="1073"/>
      <c r="M22" s="1073"/>
      <c r="N22" s="1073"/>
      <c r="O22" s="1073"/>
      <c r="P22" s="1073"/>
      <c r="Q22" s="1073"/>
    </row>
    <row r="23" s="117" customFormat="1" spans="1:17">
      <c r="A23" s="1073" t="s">
        <v>1130</v>
      </c>
      <c r="B23" s="1073"/>
      <c r="C23" s="1073"/>
      <c r="D23" s="1073"/>
      <c r="E23" s="1073"/>
      <c r="F23" s="1073"/>
      <c r="G23" s="1073"/>
      <c r="H23" s="1073"/>
      <c r="I23" s="1073"/>
      <c r="J23" s="1073"/>
      <c r="K23" s="1073"/>
      <c r="L23" s="1073"/>
      <c r="M23" s="1073"/>
      <c r="N23" s="1073"/>
      <c r="O23" s="1073"/>
      <c r="P23" s="1073"/>
      <c r="Q23" s="1073"/>
    </row>
    <row r="24" s="117" customFormat="1" ht="14.25" spans="1:18">
      <c r="A24" s="1137" t="s">
        <v>1131</v>
      </c>
      <c r="B24" s="1137"/>
      <c r="C24" s="1137"/>
      <c r="D24" s="1137"/>
      <c r="E24" s="1137"/>
      <c r="F24" s="1137"/>
      <c r="G24" s="1137"/>
      <c r="H24" s="1137"/>
      <c r="I24" s="1137"/>
      <c r="J24" s="1137"/>
      <c r="K24" s="1137"/>
      <c r="L24" s="1137"/>
      <c r="M24" s="1137"/>
      <c r="N24" s="1137"/>
      <c r="O24" s="1137"/>
      <c r="P24" s="1137"/>
      <c r="Q24" s="1137"/>
      <c r="R24" s="1199"/>
    </row>
    <row r="25" s="117" customFormat="1" ht="14.25" spans="1:18">
      <c r="A25" s="1137" t="s">
        <v>638</v>
      </c>
      <c r="B25" s="1137"/>
      <c r="C25" s="1137"/>
      <c r="D25" s="1137"/>
      <c r="E25" s="1137"/>
      <c r="F25" s="1137"/>
      <c r="G25" s="1137"/>
      <c r="H25" s="1137"/>
      <c r="I25" s="1137"/>
      <c r="J25" s="1137"/>
      <c r="K25" s="1137"/>
      <c r="L25" s="1137"/>
      <c r="M25" s="1137"/>
      <c r="N25" s="1137"/>
      <c r="O25" s="1137"/>
      <c r="P25" s="1137"/>
      <c r="Q25" s="1137"/>
      <c r="R25" s="1199"/>
    </row>
    <row r="26" s="117" customFormat="1" ht="14.25" spans="1:18">
      <c r="A26" s="1137" t="s">
        <v>1132</v>
      </c>
      <c r="B26" s="1137"/>
      <c r="C26" s="1137"/>
      <c r="D26" s="1137"/>
      <c r="E26" s="1137"/>
      <c r="F26" s="1137"/>
      <c r="G26" s="1137"/>
      <c r="H26" s="1137"/>
      <c r="I26" s="1137"/>
      <c r="J26" s="1137"/>
      <c r="K26" s="1137"/>
      <c r="L26" s="1137"/>
      <c r="M26" s="1137"/>
      <c r="N26" s="1137"/>
      <c r="O26" s="1137"/>
      <c r="P26" s="1137"/>
      <c r="Q26" s="1137"/>
      <c r="R26" s="1199"/>
    </row>
    <row r="27" s="117" customFormat="1" ht="15" customHeight="1" spans="1:32">
      <c r="A27" s="1138" t="s">
        <v>1133</v>
      </c>
      <c r="B27" s="1138"/>
      <c r="C27" s="1138"/>
      <c r="D27" s="1138"/>
      <c r="E27" s="1138"/>
      <c r="F27" s="1138"/>
      <c r="G27" s="1138"/>
      <c r="H27" s="1138"/>
      <c r="I27" s="1138"/>
      <c r="J27" s="1138"/>
      <c r="K27" s="1138"/>
      <c r="L27" s="1138"/>
      <c r="M27" s="1138"/>
      <c r="N27" s="1138"/>
      <c r="O27" s="1138"/>
      <c r="P27" s="1138"/>
      <c r="Q27" s="1138"/>
      <c r="R27" s="1138"/>
      <c r="S27" s="1138"/>
      <c r="T27" s="1138"/>
      <c r="U27" s="1138"/>
      <c r="V27" s="1138"/>
      <c r="W27" s="1138"/>
      <c r="X27" s="1138"/>
      <c r="Y27" s="1138"/>
      <c r="Z27" s="1138"/>
      <c r="AA27" s="1138"/>
      <c r="AB27" s="1138"/>
      <c r="AC27" s="1138"/>
      <c r="AD27" s="1138"/>
      <c r="AE27" s="1138"/>
      <c r="AF27" s="1138"/>
    </row>
    <row r="28" s="117" customFormat="1" ht="15" customHeight="1" spans="1:1">
      <c r="A28" s="116" t="s">
        <v>1134</v>
      </c>
    </row>
    <row r="29" s="117" customFormat="1" spans="1:17">
      <c r="A29" s="1073" t="s">
        <v>1135</v>
      </c>
      <c r="B29" s="1073"/>
      <c r="C29" s="1073"/>
      <c r="D29" s="1073"/>
      <c r="E29" s="1073"/>
      <c r="F29" s="1073"/>
      <c r="G29" s="1073"/>
      <c r="H29" s="1073"/>
      <c r="I29" s="1073"/>
      <c r="J29" s="1073"/>
      <c r="K29" s="1073"/>
      <c r="L29" s="1073"/>
      <c r="M29" s="1073"/>
      <c r="N29" s="1073"/>
      <c r="O29" s="1073"/>
      <c r="P29" s="1073"/>
      <c r="Q29" s="1073"/>
    </row>
    <row r="30" s="54" customFormat="1" spans="1:1">
      <c r="A30" s="1141" t="s">
        <v>645</v>
      </c>
    </row>
    <row r="31" s="1015" customFormat="1" spans="1:17">
      <c r="A31" s="54"/>
      <c r="B31" s="54"/>
      <c r="C31" s="54"/>
      <c r="D31" s="54"/>
      <c r="E31" s="54"/>
      <c r="F31" s="54"/>
      <c r="G31" s="54"/>
      <c r="H31" s="54"/>
      <c r="I31" s="54"/>
      <c r="J31" s="54"/>
      <c r="K31" s="54"/>
      <c r="L31" s="54"/>
      <c r="M31" s="54"/>
      <c r="N31" s="54"/>
      <c r="O31" s="54"/>
      <c r="P31" s="54"/>
      <c r="Q31" s="54"/>
    </row>
    <row r="32" spans="1:17">
      <c r="A32" s="54"/>
      <c r="B32" s="54"/>
      <c r="C32" s="54"/>
      <c r="D32" s="54"/>
      <c r="E32" s="54"/>
      <c r="F32" s="54"/>
      <c r="G32" s="54"/>
      <c r="H32" s="54"/>
      <c r="I32" s="54"/>
      <c r="J32" s="54"/>
      <c r="K32" s="54"/>
      <c r="L32" s="54"/>
      <c r="M32" s="54"/>
      <c r="N32" s="54"/>
      <c r="O32" s="54"/>
      <c r="P32" s="54"/>
      <c r="Q32" s="54"/>
    </row>
  </sheetData>
  <mergeCells count="20">
    <mergeCell ref="A1:Q1"/>
    <mergeCell ref="O2:P2"/>
    <mergeCell ref="A9:Q9"/>
    <mergeCell ref="A15:Q15"/>
    <mergeCell ref="A16:Q16"/>
    <mergeCell ref="A17:Q17"/>
    <mergeCell ref="A18:Q18"/>
    <mergeCell ref="A19:Q19"/>
    <mergeCell ref="A20:Q20"/>
    <mergeCell ref="A21:Q21"/>
    <mergeCell ref="A22:Q22"/>
    <mergeCell ref="A23:Q23"/>
    <mergeCell ref="A24:Q24"/>
    <mergeCell ref="A25:Q25"/>
    <mergeCell ref="A26:Q26"/>
    <mergeCell ref="A27:AF27"/>
    <mergeCell ref="A29:Q29"/>
    <mergeCell ref="P4:P5"/>
    <mergeCell ref="P11:P12"/>
    <mergeCell ref="Q3:Q5"/>
  </mergeCells>
  <hyperlinks>
    <hyperlink ref="R1" location="报价主页!A1" display="报价主页"/>
    <hyperlink ref="A30" location="DHL操作要求!A1" display="更多费用及国家清关要求，详见报价表“DHL操作要求”"/>
  </hyperlink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47"/>
  <sheetViews>
    <sheetView workbookViewId="0">
      <selection activeCell="R1" sqref="R1"/>
    </sheetView>
  </sheetViews>
  <sheetFormatPr defaultColWidth="9" defaultRowHeight="13.5"/>
  <cols>
    <col min="1" max="1" width="9.625" customWidth="1"/>
    <col min="2" max="2" width="18.625" customWidth="1"/>
    <col min="3" max="16" width="10.5" customWidth="1"/>
    <col min="17" max="17" width="13.75" customWidth="1"/>
  </cols>
  <sheetData>
    <row r="1" s="4" customFormat="1" ht="39.95" customHeight="1" spans="1:18">
      <c r="A1" s="1153" t="s">
        <v>1136</v>
      </c>
      <c r="B1" s="808"/>
      <c r="C1" s="808"/>
      <c r="D1" s="808"/>
      <c r="E1" s="808"/>
      <c r="F1" s="808"/>
      <c r="G1" s="808"/>
      <c r="H1" s="808"/>
      <c r="I1" s="808"/>
      <c r="J1" s="808"/>
      <c r="K1" s="808"/>
      <c r="L1" s="808"/>
      <c r="M1" s="808"/>
      <c r="N1" s="808"/>
      <c r="O1" s="808"/>
      <c r="P1" s="808"/>
      <c r="Q1" s="808"/>
      <c r="R1" s="1170" t="s">
        <v>130</v>
      </c>
    </row>
    <row r="2" s="4" customFormat="1" ht="18" customHeight="1" spans="1:17">
      <c r="A2" s="296" t="s">
        <v>1137</v>
      </c>
      <c r="B2" s="738"/>
      <c r="C2" s="738"/>
      <c r="D2" s="738"/>
      <c r="E2" s="738"/>
      <c r="F2" s="738"/>
      <c r="G2" s="738"/>
      <c r="H2" s="738"/>
      <c r="I2" s="738"/>
      <c r="J2" s="738"/>
      <c r="K2" s="738"/>
      <c r="L2" s="738"/>
      <c r="M2" s="738"/>
      <c r="N2" s="738"/>
      <c r="O2" s="738"/>
      <c r="P2" s="738"/>
      <c r="Q2" s="927" t="s">
        <v>559</v>
      </c>
    </row>
    <row r="3" s="4" customFormat="1" ht="32.25" customHeight="1" spans="1:17">
      <c r="A3" s="837" t="s">
        <v>1138</v>
      </c>
      <c r="B3" s="606" t="s">
        <v>1089</v>
      </c>
      <c r="C3" s="606" t="s">
        <v>1139</v>
      </c>
      <c r="D3" s="606" t="s">
        <v>1111</v>
      </c>
      <c r="E3" s="759" t="s">
        <v>1092</v>
      </c>
      <c r="F3" s="759" t="s">
        <v>1093</v>
      </c>
      <c r="G3" s="759" t="s">
        <v>1140</v>
      </c>
      <c r="H3" s="606" t="s">
        <v>1141</v>
      </c>
      <c r="I3" s="606" t="s">
        <v>1142</v>
      </c>
      <c r="J3" s="606" t="s">
        <v>1143</v>
      </c>
      <c r="K3" s="606" t="s">
        <v>1144</v>
      </c>
      <c r="L3" s="606" t="s">
        <v>1116</v>
      </c>
      <c r="M3" s="606" t="s">
        <v>1145</v>
      </c>
      <c r="N3" s="606" t="s">
        <v>1099</v>
      </c>
      <c r="O3" s="606" t="s">
        <v>1100</v>
      </c>
      <c r="P3" s="606" t="s">
        <v>1104</v>
      </c>
      <c r="Q3" s="607" t="s">
        <v>1146</v>
      </c>
    </row>
    <row r="4" s="4" customFormat="1" ht="21.95" customHeight="1" spans="1:17">
      <c r="A4" s="1119" t="s">
        <v>755</v>
      </c>
      <c r="B4" s="901" t="s">
        <v>816</v>
      </c>
      <c r="C4" s="1154">
        <v>115</v>
      </c>
      <c r="D4" s="1154">
        <v>17.5</v>
      </c>
      <c r="E4" s="1154">
        <v>18.5</v>
      </c>
      <c r="F4" s="1154">
        <v>12.5</v>
      </c>
      <c r="G4" s="1154">
        <v>5</v>
      </c>
      <c r="H4" s="1121">
        <v>25</v>
      </c>
      <c r="I4" s="1121">
        <v>25</v>
      </c>
      <c r="J4" s="1121">
        <v>25</v>
      </c>
      <c r="K4" s="1121">
        <v>25</v>
      </c>
      <c r="L4" s="1121">
        <v>25</v>
      </c>
      <c r="M4" s="1121">
        <v>25</v>
      </c>
      <c r="N4" s="1154" t="s">
        <v>29</v>
      </c>
      <c r="O4" s="1154" t="s">
        <v>29</v>
      </c>
      <c r="P4" s="904" t="s">
        <v>21</v>
      </c>
      <c r="Q4" s="1171" t="s">
        <v>669</v>
      </c>
    </row>
    <row r="5" s="1148" customFormat="1" ht="21.95" customHeight="1" spans="1:17">
      <c r="A5" s="1119" t="s">
        <v>756</v>
      </c>
      <c r="B5" s="904" t="s">
        <v>766</v>
      </c>
      <c r="C5" s="1154">
        <v>120</v>
      </c>
      <c r="D5" s="1154">
        <v>41</v>
      </c>
      <c r="E5" s="1154">
        <v>39.1</v>
      </c>
      <c r="F5" s="1154">
        <v>13.3</v>
      </c>
      <c r="G5" s="1154">
        <v>13.3</v>
      </c>
      <c r="H5" s="1154">
        <v>45.6</v>
      </c>
      <c r="I5" s="1154">
        <v>34.5</v>
      </c>
      <c r="J5" s="1154">
        <v>34.5</v>
      </c>
      <c r="K5" s="1154">
        <v>34.5</v>
      </c>
      <c r="L5" s="1154">
        <v>34.5</v>
      </c>
      <c r="M5" s="1154">
        <v>31.8</v>
      </c>
      <c r="N5" s="1154">
        <v>31.8</v>
      </c>
      <c r="O5" s="1154">
        <v>31.8</v>
      </c>
      <c r="P5" s="904" t="s">
        <v>21</v>
      </c>
      <c r="Q5" s="1171" t="s">
        <v>669</v>
      </c>
    </row>
    <row r="6" s="1148" customFormat="1" ht="21.95" customHeight="1" spans="1:17">
      <c r="A6" s="1119" t="s">
        <v>757</v>
      </c>
      <c r="B6" s="901" t="s">
        <v>828</v>
      </c>
      <c r="C6" s="1154">
        <v>165</v>
      </c>
      <c r="D6" s="1154">
        <v>27.5</v>
      </c>
      <c r="E6" s="1154">
        <v>25</v>
      </c>
      <c r="F6" s="1154">
        <v>23.6</v>
      </c>
      <c r="G6" s="1154">
        <v>23</v>
      </c>
      <c r="H6" s="1121">
        <v>52</v>
      </c>
      <c r="I6" s="1121">
        <v>50</v>
      </c>
      <c r="J6" s="1121">
        <v>49</v>
      </c>
      <c r="K6" s="1121">
        <v>48.2</v>
      </c>
      <c r="L6" s="1121">
        <v>48</v>
      </c>
      <c r="M6" s="1121">
        <v>52.1</v>
      </c>
      <c r="N6" s="1154">
        <v>53.7</v>
      </c>
      <c r="O6" s="1154" t="s">
        <v>29</v>
      </c>
      <c r="P6" s="904" t="s">
        <v>21</v>
      </c>
      <c r="Q6" s="1172" t="s">
        <v>661</v>
      </c>
    </row>
    <row r="7" s="1148" customFormat="1" ht="21.95" customHeight="1" spans="1:17">
      <c r="A7" s="1119" t="s">
        <v>758</v>
      </c>
      <c r="B7" s="901" t="s">
        <v>803</v>
      </c>
      <c r="C7" s="1154" t="s">
        <v>29</v>
      </c>
      <c r="D7" s="1154" t="s">
        <v>29</v>
      </c>
      <c r="E7" s="1154" t="s">
        <v>29</v>
      </c>
      <c r="F7" s="1154" t="s">
        <v>29</v>
      </c>
      <c r="G7" s="1154" t="s">
        <v>29</v>
      </c>
      <c r="H7" s="1154" t="s">
        <v>29</v>
      </c>
      <c r="I7" s="1154">
        <v>39</v>
      </c>
      <c r="J7" s="1154">
        <v>39</v>
      </c>
      <c r="K7" s="1154">
        <v>39</v>
      </c>
      <c r="L7" s="1154">
        <v>39</v>
      </c>
      <c r="M7" s="1154">
        <v>36.5</v>
      </c>
      <c r="N7" s="1154">
        <v>36.5</v>
      </c>
      <c r="O7" s="1154">
        <v>36.5</v>
      </c>
      <c r="P7" s="904" t="s">
        <v>21</v>
      </c>
      <c r="Q7" s="1171" t="s">
        <v>669</v>
      </c>
    </row>
    <row r="8" s="1148" customFormat="1" ht="21.95" customHeight="1" spans="1:17">
      <c r="A8" s="1119" t="s">
        <v>759</v>
      </c>
      <c r="B8" s="904" t="s">
        <v>1147</v>
      </c>
      <c r="C8" s="1154" t="s">
        <v>29</v>
      </c>
      <c r="D8" s="1154" t="s">
        <v>29</v>
      </c>
      <c r="E8" s="1154" t="s">
        <v>29</v>
      </c>
      <c r="F8" s="1154" t="s">
        <v>29</v>
      </c>
      <c r="G8" s="1154" t="s">
        <v>29</v>
      </c>
      <c r="H8" s="1154" t="s">
        <v>29</v>
      </c>
      <c r="I8" s="1154">
        <v>39</v>
      </c>
      <c r="J8" s="1154">
        <v>39</v>
      </c>
      <c r="K8" s="1154">
        <v>39</v>
      </c>
      <c r="L8" s="1154">
        <v>39</v>
      </c>
      <c r="M8" s="1154">
        <v>36.5</v>
      </c>
      <c r="N8" s="1154">
        <v>36.5</v>
      </c>
      <c r="O8" s="1154">
        <v>36.5</v>
      </c>
      <c r="P8" s="904" t="s">
        <v>21</v>
      </c>
      <c r="Q8" s="1171" t="s">
        <v>669</v>
      </c>
    </row>
    <row r="9" s="1148" customFormat="1" ht="21.95" customHeight="1" spans="1:17">
      <c r="A9" s="1119" t="s">
        <v>760</v>
      </c>
      <c r="B9" s="901" t="s">
        <v>934</v>
      </c>
      <c r="C9" s="1154" t="s">
        <v>29</v>
      </c>
      <c r="D9" s="1154" t="s">
        <v>29</v>
      </c>
      <c r="E9" s="1154" t="s">
        <v>29</v>
      </c>
      <c r="F9" s="1154" t="s">
        <v>29</v>
      </c>
      <c r="G9" s="1154" t="s">
        <v>29</v>
      </c>
      <c r="H9" s="1154" t="s">
        <v>29</v>
      </c>
      <c r="I9" s="1154">
        <v>39</v>
      </c>
      <c r="J9" s="1154">
        <v>39</v>
      </c>
      <c r="K9" s="1154">
        <v>39</v>
      </c>
      <c r="L9" s="1154">
        <v>39</v>
      </c>
      <c r="M9" s="1154">
        <v>36.5</v>
      </c>
      <c r="N9" s="1154">
        <v>36.5</v>
      </c>
      <c r="O9" s="1154">
        <v>36.5</v>
      </c>
      <c r="P9" s="904" t="s">
        <v>21</v>
      </c>
      <c r="Q9" s="1171" t="s">
        <v>669</v>
      </c>
    </row>
    <row r="10" s="1148" customFormat="1" ht="21.95" customHeight="1" spans="1:17">
      <c r="A10" s="1119" t="s">
        <v>761</v>
      </c>
      <c r="B10" s="901" t="s">
        <v>1148</v>
      </c>
      <c r="C10" s="1154" t="s">
        <v>29</v>
      </c>
      <c r="D10" s="1154" t="s">
        <v>29</v>
      </c>
      <c r="E10" s="1154" t="s">
        <v>29</v>
      </c>
      <c r="F10" s="1154" t="s">
        <v>29</v>
      </c>
      <c r="G10" s="1154" t="s">
        <v>29</v>
      </c>
      <c r="H10" s="1154" t="s">
        <v>29</v>
      </c>
      <c r="I10" s="1154">
        <v>39</v>
      </c>
      <c r="J10" s="1154">
        <v>39</v>
      </c>
      <c r="K10" s="1154">
        <v>39</v>
      </c>
      <c r="L10" s="1154">
        <v>39</v>
      </c>
      <c r="M10" s="1154">
        <v>36.5</v>
      </c>
      <c r="N10" s="1154">
        <v>36.5</v>
      </c>
      <c r="O10" s="1154">
        <v>36.5</v>
      </c>
      <c r="P10" s="904" t="s">
        <v>1149</v>
      </c>
      <c r="Q10" s="1171" t="s">
        <v>669</v>
      </c>
    </row>
    <row r="11" s="1149" customFormat="1" ht="21.95" customHeight="1" spans="1:17">
      <c r="A11" s="1119" t="s">
        <v>762</v>
      </c>
      <c r="B11" s="901" t="s">
        <v>1150</v>
      </c>
      <c r="C11" s="1154">
        <v>120</v>
      </c>
      <c r="D11" s="1154">
        <v>12</v>
      </c>
      <c r="E11" s="1154">
        <v>12.5</v>
      </c>
      <c r="F11" s="1154">
        <v>18</v>
      </c>
      <c r="G11" s="1155">
        <v>30</v>
      </c>
      <c r="H11" s="1155">
        <v>34</v>
      </c>
      <c r="I11" s="1155">
        <v>34</v>
      </c>
      <c r="J11" s="1154">
        <v>30</v>
      </c>
      <c r="K11" s="1154">
        <v>30</v>
      </c>
      <c r="L11" s="1154">
        <v>30</v>
      </c>
      <c r="M11" s="1154">
        <v>30</v>
      </c>
      <c r="N11" s="1154">
        <v>30</v>
      </c>
      <c r="O11" s="1154">
        <v>30</v>
      </c>
      <c r="P11" s="904" t="s">
        <v>1149</v>
      </c>
      <c r="Q11" s="1171" t="s">
        <v>669</v>
      </c>
    </row>
    <row r="12" s="4" customFormat="1" ht="21.95" customHeight="1" spans="1:17">
      <c r="A12" s="1119" t="s">
        <v>1018</v>
      </c>
      <c r="B12" s="904" t="s">
        <v>983</v>
      </c>
      <c r="C12" s="12">
        <v>181.5</v>
      </c>
      <c r="D12" s="12">
        <v>50.1</v>
      </c>
      <c r="E12" s="12">
        <v>30</v>
      </c>
      <c r="F12" s="904">
        <v>17.5</v>
      </c>
      <c r="G12" s="904">
        <v>17</v>
      </c>
      <c r="H12" s="31">
        <v>48</v>
      </c>
      <c r="I12" s="31">
        <v>50</v>
      </c>
      <c r="J12" s="31">
        <v>51.5</v>
      </c>
      <c r="K12" s="31">
        <v>51.5</v>
      </c>
      <c r="L12" s="31">
        <v>51.5</v>
      </c>
      <c r="M12" s="31">
        <v>51.5</v>
      </c>
      <c r="N12" s="31">
        <v>51.5</v>
      </c>
      <c r="O12" s="1154" t="s">
        <v>29</v>
      </c>
      <c r="P12" s="904" t="s">
        <v>1149</v>
      </c>
      <c r="Q12" s="1171" t="s">
        <v>669</v>
      </c>
    </row>
    <row r="13" s="4" customFormat="1" ht="21.95" customHeight="1" spans="1:17">
      <c r="A13" s="1119" t="s">
        <v>1019</v>
      </c>
      <c r="B13" s="901" t="s">
        <v>941</v>
      </c>
      <c r="C13" s="1154">
        <v>168</v>
      </c>
      <c r="D13" s="1154">
        <v>42</v>
      </c>
      <c r="E13" s="1154">
        <v>33.5</v>
      </c>
      <c r="F13" s="901">
        <v>20</v>
      </c>
      <c r="G13" s="901">
        <v>21</v>
      </c>
      <c r="H13" s="901">
        <v>61</v>
      </c>
      <c r="I13" s="1154">
        <v>64.5</v>
      </c>
      <c r="J13" s="901">
        <v>66</v>
      </c>
      <c r="K13" s="1154">
        <v>66.8</v>
      </c>
      <c r="L13" s="1154">
        <v>67.5</v>
      </c>
      <c r="M13" s="1154">
        <v>69.5</v>
      </c>
      <c r="N13" s="901" t="s">
        <v>29</v>
      </c>
      <c r="O13" s="901" t="s">
        <v>29</v>
      </c>
      <c r="P13" s="904" t="s">
        <v>1149</v>
      </c>
      <c r="Q13" s="1171" t="s">
        <v>669</v>
      </c>
    </row>
    <row r="14" s="4" customFormat="1" ht="21.95" customHeight="1" spans="1:17">
      <c r="A14" s="1119" t="s">
        <v>1151</v>
      </c>
      <c r="B14" s="901" t="s">
        <v>948</v>
      </c>
      <c r="C14" s="1154">
        <v>129.5</v>
      </c>
      <c r="D14" s="1154">
        <v>7.96666666666667</v>
      </c>
      <c r="E14" s="1154">
        <v>39.625</v>
      </c>
      <c r="F14" s="1154">
        <v>34.7090909090909</v>
      </c>
      <c r="G14" s="1154">
        <v>30.84</v>
      </c>
      <c r="H14" s="1121">
        <v>60.6</v>
      </c>
      <c r="I14" s="1121">
        <v>55.4</v>
      </c>
      <c r="J14" s="1121">
        <v>52.8</v>
      </c>
      <c r="K14" s="1121">
        <v>51.5</v>
      </c>
      <c r="L14" s="1121">
        <v>50.8</v>
      </c>
      <c r="M14" s="1121">
        <v>50</v>
      </c>
      <c r="N14" s="1154">
        <v>49.2</v>
      </c>
      <c r="O14" s="1154">
        <v>48.5</v>
      </c>
      <c r="P14" s="1154" t="s">
        <v>1149</v>
      </c>
      <c r="Q14" s="1172" t="s">
        <v>661</v>
      </c>
    </row>
    <row r="15" s="1148" customFormat="1" ht="21.95" customHeight="1" spans="1:17">
      <c r="A15" s="1119" t="s">
        <v>1152</v>
      </c>
      <c r="B15" s="901" t="s">
        <v>846</v>
      </c>
      <c r="C15" s="1154" t="s">
        <v>29</v>
      </c>
      <c r="D15" s="1154" t="s">
        <v>29</v>
      </c>
      <c r="E15" s="1154" t="s">
        <v>29</v>
      </c>
      <c r="F15" s="1154" t="s">
        <v>29</v>
      </c>
      <c r="G15" s="1154" t="s">
        <v>29</v>
      </c>
      <c r="H15" s="1154">
        <v>30.5</v>
      </c>
      <c r="I15" s="1154">
        <v>30</v>
      </c>
      <c r="J15" s="1154">
        <v>30</v>
      </c>
      <c r="K15" s="1154">
        <v>30</v>
      </c>
      <c r="L15" s="1154">
        <v>30</v>
      </c>
      <c r="M15" s="1154" t="s">
        <v>29</v>
      </c>
      <c r="N15" s="1154" t="s">
        <v>29</v>
      </c>
      <c r="O15" s="1154" t="s">
        <v>29</v>
      </c>
      <c r="P15" s="1154" t="s">
        <v>21</v>
      </c>
      <c r="Q15" s="1171" t="s">
        <v>669</v>
      </c>
    </row>
    <row r="16" s="1148" customFormat="1" ht="21.95" customHeight="1" spans="1:17">
      <c r="A16" s="1119" t="s">
        <v>1153</v>
      </c>
      <c r="B16" s="901" t="s">
        <v>562</v>
      </c>
      <c r="C16" s="1154" t="s">
        <v>29</v>
      </c>
      <c r="D16" s="1154" t="s">
        <v>29</v>
      </c>
      <c r="E16" s="1154" t="s">
        <v>29</v>
      </c>
      <c r="F16" s="1154" t="s">
        <v>29</v>
      </c>
      <c r="G16" s="1154" t="s">
        <v>29</v>
      </c>
      <c r="H16" s="1154" t="s">
        <v>29</v>
      </c>
      <c r="I16" s="1154" t="s">
        <v>29</v>
      </c>
      <c r="J16" s="1154">
        <v>43.5</v>
      </c>
      <c r="K16" s="1154">
        <v>43.5</v>
      </c>
      <c r="L16" s="1154">
        <v>43.5</v>
      </c>
      <c r="M16" s="1154">
        <v>43.5</v>
      </c>
      <c r="N16" s="1154">
        <v>43.5</v>
      </c>
      <c r="O16" s="1154">
        <v>43.5</v>
      </c>
      <c r="P16" s="1154" t="s">
        <v>1154</v>
      </c>
      <c r="Q16" s="1172" t="s">
        <v>661</v>
      </c>
    </row>
    <row r="17" s="1148" customFormat="1" ht="21.95" customHeight="1" spans="1:17">
      <c r="A17" s="1119" t="s">
        <v>1155</v>
      </c>
      <c r="B17" s="901" t="s">
        <v>1156</v>
      </c>
      <c r="C17" s="1154">
        <v>136</v>
      </c>
      <c r="D17" s="1154">
        <v>20.5</v>
      </c>
      <c r="E17" s="1154">
        <v>22.5</v>
      </c>
      <c r="F17" s="1154">
        <v>15.5</v>
      </c>
      <c r="G17" s="1154">
        <v>5.2</v>
      </c>
      <c r="H17" s="1121">
        <v>30</v>
      </c>
      <c r="I17" s="1121">
        <v>30</v>
      </c>
      <c r="J17" s="1121">
        <v>30</v>
      </c>
      <c r="K17" s="1121">
        <v>30</v>
      </c>
      <c r="L17" s="1121">
        <v>30</v>
      </c>
      <c r="M17" s="1121">
        <v>30</v>
      </c>
      <c r="N17" s="1154" t="s">
        <v>29</v>
      </c>
      <c r="O17" s="1154" t="s">
        <v>29</v>
      </c>
      <c r="P17" s="904" t="s">
        <v>21</v>
      </c>
      <c r="Q17" s="1171" t="s">
        <v>669</v>
      </c>
    </row>
    <row r="18" s="1148" customFormat="1" ht="21.95" customHeight="1" spans="1:17">
      <c r="A18" s="1119" t="s">
        <v>1157</v>
      </c>
      <c r="B18" s="901" t="s">
        <v>1158</v>
      </c>
      <c r="C18" s="1154">
        <v>126</v>
      </c>
      <c r="D18" s="1154">
        <v>18.5</v>
      </c>
      <c r="E18" s="1154">
        <v>21</v>
      </c>
      <c r="F18" s="1154">
        <v>14.2</v>
      </c>
      <c r="G18" s="1154">
        <v>6</v>
      </c>
      <c r="H18" s="1121">
        <v>29</v>
      </c>
      <c r="I18" s="1121">
        <v>29</v>
      </c>
      <c r="J18" s="1121">
        <v>29</v>
      </c>
      <c r="K18" s="1121">
        <v>29</v>
      </c>
      <c r="L18" s="1121">
        <v>29</v>
      </c>
      <c r="M18" s="1121">
        <v>29</v>
      </c>
      <c r="N18" s="1154" t="s">
        <v>29</v>
      </c>
      <c r="O18" s="1154" t="s">
        <v>29</v>
      </c>
      <c r="P18" s="904" t="s">
        <v>21</v>
      </c>
      <c r="Q18" s="1171" t="s">
        <v>669</v>
      </c>
    </row>
    <row r="19" s="1148" customFormat="1" ht="21.95" customHeight="1" spans="1:17">
      <c r="A19" s="1119" t="s">
        <v>1159</v>
      </c>
      <c r="B19" s="901" t="s">
        <v>673</v>
      </c>
      <c r="C19" s="1154" t="s">
        <v>29</v>
      </c>
      <c r="D19" s="1154" t="s">
        <v>29</v>
      </c>
      <c r="E19" s="1154" t="s">
        <v>29</v>
      </c>
      <c r="F19" s="1154" t="s">
        <v>29</v>
      </c>
      <c r="G19" s="1154" t="s">
        <v>29</v>
      </c>
      <c r="H19" s="1121">
        <v>31.5</v>
      </c>
      <c r="I19" s="1121">
        <v>31.5</v>
      </c>
      <c r="J19" s="1121">
        <v>29.5</v>
      </c>
      <c r="K19" s="1121">
        <v>29.5</v>
      </c>
      <c r="L19" s="1121">
        <v>29.5</v>
      </c>
      <c r="M19" s="1121">
        <v>28.5</v>
      </c>
      <c r="N19" s="1154">
        <v>28</v>
      </c>
      <c r="O19" s="1154">
        <v>28</v>
      </c>
      <c r="P19" s="904" t="s">
        <v>21</v>
      </c>
      <c r="Q19" s="1172" t="s">
        <v>661</v>
      </c>
    </row>
    <row r="20" s="1148" customFormat="1" ht="21.95" customHeight="1" spans="1:17">
      <c r="A20" s="1156" t="s">
        <v>1160</v>
      </c>
      <c r="B20" s="1157" t="s">
        <v>1161</v>
      </c>
      <c r="C20" s="1158">
        <v>129.5</v>
      </c>
      <c r="D20" s="1158">
        <v>7.96666666666667</v>
      </c>
      <c r="E20" s="1158">
        <v>39.625</v>
      </c>
      <c r="F20" s="1158">
        <v>34.7090909090909</v>
      </c>
      <c r="G20" s="1158">
        <v>30.84</v>
      </c>
      <c r="H20" s="1125">
        <v>60.6</v>
      </c>
      <c r="I20" s="1125">
        <v>55.4</v>
      </c>
      <c r="J20" s="1125">
        <v>52.8</v>
      </c>
      <c r="K20" s="1125">
        <v>51.5</v>
      </c>
      <c r="L20" s="1125">
        <v>50.8</v>
      </c>
      <c r="M20" s="1125">
        <v>50</v>
      </c>
      <c r="N20" s="1158">
        <v>49.2</v>
      </c>
      <c r="O20" s="1158">
        <v>48.5</v>
      </c>
      <c r="P20" s="1167" t="s">
        <v>21</v>
      </c>
      <c r="Q20" s="1173" t="s">
        <v>661</v>
      </c>
    </row>
    <row r="21" s="1148" customFormat="1" ht="12.75" customHeight="1" spans="1:17">
      <c r="A21" s="1159"/>
      <c r="B21" s="1160"/>
      <c r="C21" s="1160"/>
      <c r="D21" s="1160"/>
      <c r="E21" s="1160"/>
      <c r="F21" s="1160"/>
      <c r="G21" s="1160"/>
      <c r="H21" s="1160"/>
      <c r="I21" s="1160"/>
      <c r="J21" s="1160"/>
      <c r="K21" s="1160"/>
      <c r="L21" s="1160"/>
      <c r="M21" s="1160"/>
      <c r="N21" s="1160"/>
      <c r="O21" s="1160"/>
      <c r="P21" s="1168"/>
      <c r="Q21" s="1168"/>
    </row>
    <row r="22" s="1150" customFormat="1" ht="18.95" customHeight="1" spans="1:17">
      <c r="A22" s="148" t="s">
        <v>1162</v>
      </c>
      <c r="B22" s="148"/>
      <c r="C22" s="148"/>
      <c r="D22" s="148"/>
      <c r="E22" s="148"/>
      <c r="F22" s="148"/>
      <c r="G22" s="148"/>
      <c r="H22" s="148"/>
      <c r="I22" s="148"/>
      <c r="J22" s="148"/>
      <c r="K22" s="148"/>
      <c r="L22" s="148"/>
      <c r="M22" s="148"/>
      <c r="N22" s="148"/>
      <c r="O22" s="148"/>
      <c r="P22" s="148"/>
      <c r="Q22" s="148"/>
    </row>
    <row r="23" s="1150" customFormat="1" ht="18.95" customHeight="1" spans="1:17">
      <c r="A23" s="148"/>
      <c r="B23" s="148"/>
      <c r="C23" s="148"/>
      <c r="D23" s="148"/>
      <c r="E23" s="148"/>
      <c r="F23" s="148"/>
      <c r="G23" s="148"/>
      <c r="H23" s="148"/>
      <c r="I23" s="148"/>
      <c r="J23" s="148"/>
      <c r="K23" s="148"/>
      <c r="L23" s="148"/>
      <c r="M23" s="148"/>
      <c r="N23" s="148"/>
      <c r="O23" s="148"/>
      <c r="P23" s="148"/>
      <c r="Q23" s="148"/>
    </row>
    <row r="24" s="1151" customFormat="1" ht="26.25" customHeight="1" spans="1:17">
      <c r="A24" s="1161" t="s">
        <v>624</v>
      </c>
      <c r="B24" s="1162" t="s">
        <v>1163</v>
      </c>
      <c r="C24" s="1162"/>
      <c r="D24" s="1162"/>
      <c r="E24" s="1162"/>
      <c r="F24" s="1162"/>
      <c r="G24" s="1162"/>
      <c r="H24" s="1162"/>
      <c r="I24" s="1162"/>
      <c r="J24" s="1162"/>
      <c r="K24" s="1162"/>
      <c r="L24" s="1162"/>
      <c r="M24" s="1162"/>
      <c r="N24" s="1162"/>
      <c r="O24" s="1169"/>
      <c r="P24" s="1169"/>
      <c r="Q24" s="149"/>
    </row>
    <row r="25" s="399" customFormat="1" ht="15" customHeight="1" spans="1:17">
      <c r="A25" s="1134" t="s">
        <v>1164</v>
      </c>
      <c r="B25" s="1134"/>
      <c r="C25" s="1134"/>
      <c r="D25" s="1134"/>
      <c r="E25" s="1134"/>
      <c r="F25" s="1134"/>
      <c r="G25" s="1134"/>
      <c r="H25" s="1134"/>
      <c r="I25" s="1134"/>
      <c r="J25" s="1134"/>
      <c r="K25" s="1134"/>
      <c r="L25" s="1134"/>
      <c r="M25" s="1134"/>
      <c r="N25" s="1134"/>
      <c r="O25" s="1134"/>
      <c r="P25" s="1134"/>
      <c r="Q25" s="1134"/>
    </row>
    <row r="26" s="1151" customFormat="1" ht="15" customHeight="1" spans="1:17">
      <c r="A26" s="1163" t="s">
        <v>1165</v>
      </c>
      <c r="B26" s="1163"/>
      <c r="C26" s="1163"/>
      <c r="D26" s="1163"/>
      <c r="E26" s="1163"/>
      <c r="F26" s="1163"/>
      <c r="G26" s="1163"/>
      <c r="H26" s="1163"/>
      <c r="I26" s="1163"/>
      <c r="J26" s="1163"/>
      <c r="K26" s="1163"/>
      <c r="L26" s="1163"/>
      <c r="M26" s="1163"/>
      <c r="N26" s="1163"/>
      <c r="O26" s="1163"/>
      <c r="P26" s="1163"/>
      <c r="Q26" s="1163"/>
    </row>
    <row r="27" s="1151" customFormat="1" ht="15" customHeight="1" spans="1:17">
      <c r="A27" s="1073" t="s">
        <v>1124</v>
      </c>
      <c r="B27" s="1073"/>
      <c r="C27" s="1073"/>
      <c r="D27" s="1073"/>
      <c r="E27" s="1073"/>
      <c r="F27" s="1073"/>
      <c r="G27" s="1073"/>
      <c r="H27" s="1073"/>
      <c r="I27" s="1073"/>
      <c r="J27" s="1073"/>
      <c r="K27" s="1073"/>
      <c r="L27" s="1073"/>
      <c r="M27" s="1073"/>
      <c r="N27" s="1073"/>
      <c r="O27" s="1073"/>
      <c r="P27" s="1073"/>
      <c r="Q27" s="1073"/>
    </row>
    <row r="28" s="1151" customFormat="1" ht="15" customHeight="1" spans="1:17">
      <c r="A28" s="1134" t="s">
        <v>1166</v>
      </c>
      <c r="B28" s="1134"/>
      <c r="C28" s="1134"/>
      <c r="D28" s="1134"/>
      <c r="E28" s="1134"/>
      <c r="F28" s="1134"/>
      <c r="G28" s="1134"/>
      <c r="H28" s="1134"/>
      <c r="I28" s="1134"/>
      <c r="J28" s="1134"/>
      <c r="K28" s="1134"/>
      <c r="L28" s="1134"/>
      <c r="M28" s="1134"/>
      <c r="N28" s="1134"/>
      <c r="O28" s="1134"/>
      <c r="P28" s="1134"/>
      <c r="Q28" s="1134"/>
    </row>
    <row r="29" s="1151" customFormat="1" ht="15" customHeight="1" spans="1:17">
      <c r="A29" s="1163" t="s">
        <v>1167</v>
      </c>
      <c r="B29" s="1163"/>
      <c r="C29" s="1163"/>
      <c r="D29" s="1163"/>
      <c r="E29" s="1163"/>
      <c r="F29" s="1163"/>
      <c r="G29" s="1163"/>
      <c r="H29" s="1163"/>
      <c r="I29" s="1163"/>
      <c r="J29" s="1163"/>
      <c r="K29" s="1163"/>
      <c r="L29" s="1163"/>
      <c r="M29" s="1163"/>
      <c r="N29" s="1163"/>
      <c r="O29" s="1163"/>
      <c r="P29" s="1163"/>
      <c r="Q29" s="1163"/>
    </row>
    <row r="30" s="399" customFormat="1" ht="15" customHeight="1" spans="1:17">
      <c r="A30" s="1134" t="s">
        <v>1168</v>
      </c>
      <c r="B30" s="1134"/>
      <c r="C30" s="1134"/>
      <c r="D30" s="1134"/>
      <c r="E30" s="1134"/>
      <c r="F30" s="1134"/>
      <c r="G30" s="1134"/>
      <c r="H30" s="1134"/>
      <c r="I30" s="1134"/>
      <c r="J30" s="1134"/>
      <c r="K30" s="1134"/>
      <c r="L30" s="1134"/>
      <c r="M30" s="1134"/>
      <c r="N30" s="1134"/>
      <c r="O30" s="1134"/>
      <c r="P30" s="1134"/>
      <c r="Q30" s="1134"/>
    </row>
    <row r="31" s="399" customFormat="1" ht="15" customHeight="1" spans="1:17">
      <c r="A31" s="1134" t="s">
        <v>1169</v>
      </c>
      <c r="B31" s="1134"/>
      <c r="C31" s="1134"/>
      <c r="D31" s="1134"/>
      <c r="E31" s="1134"/>
      <c r="F31" s="1134"/>
      <c r="G31" s="1134"/>
      <c r="H31" s="1134"/>
      <c r="I31" s="1134"/>
      <c r="J31" s="1134"/>
      <c r="K31" s="1134"/>
      <c r="L31" s="1134"/>
      <c r="M31" s="1134"/>
      <c r="N31" s="1134"/>
      <c r="O31" s="1134"/>
      <c r="P31" s="1134"/>
      <c r="Q31" s="1134"/>
    </row>
    <row r="32" s="399" customFormat="1" ht="15" customHeight="1" spans="1:17">
      <c r="A32" s="1073" t="s">
        <v>1170</v>
      </c>
      <c r="B32" s="1073"/>
      <c r="C32" s="1073"/>
      <c r="D32" s="1073"/>
      <c r="E32" s="1073"/>
      <c r="F32" s="1073"/>
      <c r="G32" s="1073"/>
      <c r="H32" s="1073"/>
      <c r="I32" s="1073"/>
      <c r="J32" s="1073"/>
      <c r="K32" s="1073"/>
      <c r="L32" s="1073"/>
      <c r="M32" s="1073"/>
      <c r="N32" s="1073"/>
      <c r="O32" s="1073"/>
      <c r="P32" s="1073"/>
      <c r="Q32" s="1073"/>
    </row>
    <row r="33" s="1151" customFormat="1" ht="15" customHeight="1" spans="1:17">
      <c r="A33" s="1073" t="s">
        <v>1171</v>
      </c>
      <c r="B33" s="1073"/>
      <c r="C33" s="1073"/>
      <c r="D33" s="1073"/>
      <c r="E33" s="1073"/>
      <c r="F33" s="1073"/>
      <c r="G33" s="1073"/>
      <c r="H33" s="1073"/>
      <c r="I33" s="1073"/>
      <c r="J33" s="1073"/>
      <c r="K33" s="1073"/>
      <c r="L33" s="1073"/>
      <c r="M33" s="1073"/>
      <c r="N33" s="1073"/>
      <c r="O33" s="1073"/>
      <c r="P33" s="1073"/>
      <c r="Q33" s="1073"/>
    </row>
    <row r="34" s="1152" customFormat="1" ht="15" customHeight="1" spans="1:17">
      <c r="A34" s="1073" t="s">
        <v>1172</v>
      </c>
      <c r="B34" s="1073"/>
      <c r="C34" s="1073"/>
      <c r="D34" s="1073"/>
      <c r="E34" s="1073"/>
      <c r="F34" s="1073"/>
      <c r="G34" s="1073"/>
      <c r="H34" s="1073"/>
      <c r="I34" s="1073"/>
      <c r="J34" s="1073"/>
      <c r="K34" s="1073"/>
      <c r="L34" s="1073"/>
      <c r="M34" s="1073"/>
      <c r="N34" s="1073"/>
      <c r="O34" s="1073"/>
      <c r="P34" s="1073"/>
      <c r="Q34" s="1073"/>
    </row>
    <row r="35" s="1152" customFormat="1" ht="15" customHeight="1" spans="1:17">
      <c r="A35" s="394" t="s">
        <v>635</v>
      </c>
      <c r="B35" s="394"/>
      <c r="C35" s="394"/>
      <c r="D35" s="394"/>
      <c r="E35" s="394"/>
      <c r="F35" s="394"/>
      <c r="G35" s="394"/>
      <c r="H35" s="394"/>
      <c r="I35" s="394"/>
      <c r="J35" s="394"/>
      <c r="K35" s="394"/>
      <c r="L35" s="394"/>
      <c r="M35" s="394"/>
      <c r="N35" s="394"/>
      <c r="O35" s="394"/>
      <c r="P35" s="394"/>
      <c r="Q35" s="394"/>
    </row>
    <row r="36" s="1151" customFormat="1" ht="15" customHeight="1" spans="1:17">
      <c r="A36" s="1164" t="s">
        <v>1173</v>
      </c>
      <c r="B36" s="1073"/>
      <c r="C36" s="1073"/>
      <c r="D36" s="1073"/>
      <c r="E36" s="1073"/>
      <c r="F36" s="1073"/>
      <c r="G36" s="1073"/>
      <c r="H36" s="1073"/>
      <c r="I36" s="1073"/>
      <c r="J36" s="1073"/>
      <c r="K36" s="1073"/>
      <c r="L36" s="1073"/>
      <c r="M36" s="1073"/>
      <c r="N36" s="1073"/>
      <c r="O36" s="1073"/>
      <c r="P36" s="1073"/>
      <c r="Q36" s="1073"/>
    </row>
    <row r="37" s="149" customFormat="1" ht="15" customHeight="1" spans="1:17">
      <c r="A37" s="1134" t="s">
        <v>1174</v>
      </c>
      <c r="B37" s="1134"/>
      <c r="C37" s="1134"/>
      <c r="D37" s="1134"/>
      <c r="E37" s="1134"/>
      <c r="F37" s="1134"/>
      <c r="G37" s="1134"/>
      <c r="H37" s="1134"/>
      <c r="I37" s="1134"/>
      <c r="J37" s="1134"/>
      <c r="K37" s="1134"/>
      <c r="L37" s="1134"/>
      <c r="M37" s="1134"/>
      <c r="N37" s="1134"/>
      <c r="O37" s="1134"/>
      <c r="P37" s="1134"/>
      <c r="Q37" s="1134"/>
    </row>
    <row r="38" s="149" customFormat="1" ht="15" customHeight="1" spans="1:19">
      <c r="A38" s="1165" t="s">
        <v>1175</v>
      </c>
      <c r="B38" s="1166"/>
      <c r="C38" s="1166"/>
      <c r="D38" s="1166"/>
      <c r="E38" s="1166"/>
      <c r="F38" s="1166"/>
      <c r="G38" s="1166"/>
      <c r="H38" s="1166"/>
      <c r="I38" s="1166"/>
      <c r="J38" s="1166"/>
      <c r="K38" s="1166"/>
      <c r="L38" s="1166"/>
      <c r="M38" s="1166"/>
      <c r="N38" s="1166"/>
      <c r="O38" s="1166"/>
      <c r="P38" s="1166"/>
      <c r="Q38" s="1166"/>
      <c r="R38" s="1174"/>
      <c r="S38" s="1175"/>
    </row>
    <row r="39" s="149" customFormat="1" ht="15" customHeight="1" spans="1:19">
      <c r="A39" s="1166" t="s">
        <v>638</v>
      </c>
      <c r="B39" s="1166"/>
      <c r="C39" s="1166"/>
      <c r="D39" s="1166"/>
      <c r="E39" s="1166"/>
      <c r="F39" s="1166"/>
      <c r="G39" s="1166"/>
      <c r="H39" s="1166"/>
      <c r="I39" s="1166"/>
      <c r="J39" s="1166"/>
      <c r="K39" s="1166"/>
      <c r="L39" s="1166"/>
      <c r="M39" s="1166"/>
      <c r="N39" s="1166"/>
      <c r="O39" s="1166"/>
      <c r="P39" s="1166"/>
      <c r="Q39" s="1166"/>
      <c r="R39" s="1174"/>
      <c r="S39" s="1175"/>
    </row>
    <row r="40" s="149" customFormat="1" ht="15" customHeight="1" spans="1:19">
      <c r="A40" s="1137" t="s">
        <v>639</v>
      </c>
      <c r="B40" s="1137"/>
      <c r="C40" s="1137"/>
      <c r="D40" s="1137"/>
      <c r="E40" s="1137"/>
      <c r="F40" s="1137"/>
      <c r="G40" s="1137"/>
      <c r="H40" s="1137"/>
      <c r="I40" s="1137"/>
      <c r="J40" s="1137"/>
      <c r="K40" s="1137"/>
      <c r="L40" s="1137"/>
      <c r="M40" s="1137"/>
      <c r="N40" s="1137"/>
      <c r="O40" s="1137"/>
      <c r="P40" s="1137"/>
      <c r="Q40" s="1137"/>
      <c r="R40" s="1174"/>
      <c r="S40" s="1175"/>
    </row>
    <row r="41" s="149" customFormat="1" ht="15" customHeight="1" spans="1:18">
      <c r="A41" s="1138" t="s">
        <v>1176</v>
      </c>
      <c r="B41" s="1138"/>
      <c r="C41" s="1138"/>
      <c r="D41" s="1138"/>
      <c r="E41" s="1138"/>
      <c r="F41" s="1138"/>
      <c r="G41" s="1138"/>
      <c r="H41" s="1138"/>
      <c r="I41" s="1138"/>
      <c r="J41" s="1138"/>
      <c r="K41" s="1138"/>
      <c r="L41" s="1138"/>
      <c r="M41" s="1138"/>
      <c r="N41" s="1138"/>
      <c r="O41" s="1138"/>
      <c r="P41" s="1138"/>
      <c r="Q41" s="1138"/>
      <c r="R41" s="1176"/>
    </row>
    <row r="42" s="149" customFormat="1" ht="15" customHeight="1" spans="1:251">
      <c r="A42" s="116" t="s">
        <v>1177</v>
      </c>
      <c r="B42" s="117"/>
      <c r="C42" s="117"/>
      <c r="D42" s="117"/>
      <c r="E42" s="117"/>
      <c r="F42" s="117"/>
      <c r="G42" s="117"/>
      <c r="H42" s="117"/>
      <c r="I42" s="117"/>
      <c r="J42" s="117"/>
      <c r="K42" s="117"/>
      <c r="L42" s="117"/>
      <c r="M42" s="117"/>
      <c r="N42" s="117"/>
      <c r="O42" s="117"/>
      <c r="P42" s="117"/>
      <c r="Q42" s="117"/>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c r="ES42" s="43"/>
      <c r="ET42" s="43"/>
      <c r="EU42" s="43"/>
      <c r="EV42" s="43"/>
      <c r="EW42" s="43"/>
      <c r="EX42" s="43"/>
      <c r="EY42" s="43"/>
      <c r="EZ42" s="43"/>
      <c r="FA42" s="43"/>
      <c r="FB42" s="43"/>
      <c r="FC42" s="43"/>
      <c r="FD42" s="43"/>
      <c r="FE42" s="43"/>
      <c r="FF42" s="43"/>
      <c r="FG42" s="43"/>
      <c r="FH42" s="43"/>
      <c r="FI42" s="43"/>
      <c r="FJ42" s="43"/>
      <c r="FK42" s="43"/>
      <c r="FL42" s="43"/>
      <c r="FM42" s="43"/>
      <c r="FN42" s="43"/>
      <c r="FO42" s="43"/>
      <c r="FP42" s="43"/>
      <c r="FQ42" s="43"/>
      <c r="FR42" s="43"/>
      <c r="FS42" s="43"/>
      <c r="FT42" s="43"/>
      <c r="FU42" s="43"/>
      <c r="FV42" s="43"/>
      <c r="FW42" s="43"/>
      <c r="FX42" s="43"/>
      <c r="FY42" s="43"/>
      <c r="FZ42" s="43"/>
      <c r="GA42" s="43"/>
      <c r="GB42" s="43"/>
      <c r="GC42" s="43"/>
      <c r="GD42" s="43"/>
      <c r="GE42" s="43"/>
      <c r="GF42" s="43"/>
      <c r="GG42" s="43"/>
      <c r="GH42" s="43"/>
      <c r="GI42" s="43"/>
      <c r="GJ42" s="43"/>
      <c r="GK42" s="43"/>
      <c r="GL42" s="43"/>
      <c r="GM42" s="43"/>
      <c r="GN42" s="43"/>
      <c r="GO42" s="43"/>
      <c r="GP42" s="43"/>
      <c r="GQ42" s="43"/>
      <c r="GR42" s="43"/>
      <c r="GS42" s="43"/>
      <c r="GT42" s="43"/>
      <c r="GU42" s="43"/>
      <c r="GV42" s="43"/>
      <c r="GW42" s="43"/>
      <c r="GX42" s="43"/>
      <c r="GY42" s="43"/>
      <c r="GZ42" s="43"/>
      <c r="HA42" s="43"/>
      <c r="HB42" s="43"/>
      <c r="HC42" s="43"/>
      <c r="HD42" s="43"/>
      <c r="HE42" s="43"/>
      <c r="HF42" s="43"/>
      <c r="HG42" s="43"/>
      <c r="HH42" s="43"/>
      <c r="HI42" s="43"/>
      <c r="HJ42" s="43"/>
      <c r="HK42" s="43"/>
      <c r="HL42" s="43"/>
      <c r="HM42" s="43"/>
      <c r="HN42" s="43"/>
      <c r="HO42" s="43"/>
      <c r="HP42" s="43"/>
      <c r="HQ42" s="43"/>
      <c r="HR42" s="43"/>
      <c r="HS42" s="43"/>
      <c r="HT42" s="43"/>
      <c r="HU42" s="43"/>
      <c r="HV42" s="43"/>
      <c r="HW42" s="43"/>
      <c r="HX42" s="43"/>
      <c r="HY42" s="43"/>
      <c r="HZ42" s="43"/>
      <c r="IA42" s="43"/>
      <c r="IB42" s="43"/>
      <c r="IC42" s="43"/>
      <c r="ID42" s="43"/>
      <c r="IE42" s="43"/>
      <c r="IF42" s="43"/>
      <c r="IG42" s="43"/>
      <c r="IH42" s="43"/>
      <c r="II42" s="43"/>
      <c r="IJ42" s="43"/>
      <c r="IK42" s="43"/>
      <c r="IL42" s="43"/>
      <c r="IM42" s="43"/>
      <c r="IN42" s="43"/>
      <c r="IO42" s="43"/>
      <c r="IP42" s="43"/>
      <c r="IQ42" s="43"/>
    </row>
    <row r="43" s="149" customFormat="1" ht="15" customHeight="1" spans="1:17">
      <c r="A43" s="1073" t="s">
        <v>1178</v>
      </c>
      <c r="B43" s="1073"/>
      <c r="C43" s="1073"/>
      <c r="D43" s="1073"/>
      <c r="E43" s="1073"/>
      <c r="F43" s="1073"/>
      <c r="G43" s="1073"/>
      <c r="H43" s="1073"/>
      <c r="I43" s="1073"/>
      <c r="J43" s="1073"/>
      <c r="K43" s="1073"/>
      <c r="L43" s="1073"/>
      <c r="M43" s="1073"/>
      <c r="N43" s="1073"/>
      <c r="O43" s="1073"/>
      <c r="P43" s="1073"/>
      <c r="Q43" s="1073"/>
    </row>
    <row r="44" s="54" customFormat="1" ht="15" customHeight="1" spans="1:1">
      <c r="A44" s="1141" t="s">
        <v>645</v>
      </c>
    </row>
    <row r="45" s="57" customFormat="1"/>
    <row r="46" s="57" customFormat="1"/>
    <row r="47" s="57" customFormat="1"/>
  </sheetData>
  <mergeCells count="19">
    <mergeCell ref="A1:Q1"/>
    <mergeCell ref="A25:Q25"/>
    <mergeCell ref="A26:Q26"/>
    <mergeCell ref="A27:Q27"/>
    <mergeCell ref="A28:Q28"/>
    <mergeCell ref="A29:Q29"/>
    <mergeCell ref="A30:Q30"/>
    <mergeCell ref="A31:Q31"/>
    <mergeCell ref="A32:Q32"/>
    <mergeCell ref="A33:Q33"/>
    <mergeCell ref="A34:Q34"/>
    <mergeCell ref="A36:Q36"/>
    <mergeCell ref="A37:Q37"/>
    <mergeCell ref="A38:Q38"/>
    <mergeCell ref="A39:Q39"/>
    <mergeCell ref="A40:Q40"/>
    <mergeCell ref="A41:Q41"/>
    <mergeCell ref="A43:Q43"/>
    <mergeCell ref="A22:Q23"/>
  </mergeCells>
  <hyperlinks>
    <hyperlink ref="A44" location="DHL操作要求!A1" display="更多费用及国家清关要求，详见报价表“DHL操作要求”"/>
    <hyperlink ref="R1" location="报价主页!A1" display="报价主页"/>
  </hyperlinks>
  <pageMargins left="0.7" right="0.7" top="0.75" bottom="0.75" header="0.3" footer="0.3"/>
  <pageSetup paperSize="9" orientation="portrait"/>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Y82"/>
  <sheetViews>
    <sheetView workbookViewId="0">
      <selection activeCell="A1" sqref="A1:O1"/>
    </sheetView>
  </sheetViews>
  <sheetFormatPr defaultColWidth="9" defaultRowHeight="13.5"/>
  <cols>
    <col min="1" max="1" width="14.125" customWidth="1"/>
    <col min="2" max="15" width="12" style="55" customWidth="1"/>
    <col min="18" max="21" width="12.5" style="1117" customWidth="1"/>
    <col min="22" max="22" width="14.875"/>
    <col min="26" max="27" width="10.375"/>
  </cols>
  <sheetData>
    <row r="1" ht="30.75" spans="1:16">
      <c r="A1" s="1118" t="s">
        <v>1179</v>
      </c>
      <c r="B1" s="1118"/>
      <c r="C1" s="1118"/>
      <c r="D1" s="1118"/>
      <c r="E1" s="1118"/>
      <c r="F1" s="1118"/>
      <c r="G1" s="1118"/>
      <c r="H1" s="1118"/>
      <c r="I1" s="1118"/>
      <c r="J1" s="1118"/>
      <c r="K1" s="1118"/>
      <c r="L1" s="1118"/>
      <c r="M1" s="1118"/>
      <c r="N1" s="1118"/>
      <c r="O1" s="1118"/>
      <c r="P1" s="294" t="s">
        <v>130</v>
      </c>
    </row>
    <row r="2" ht="21" customHeight="1" spans="1:15">
      <c r="A2" s="3" t="s">
        <v>1180</v>
      </c>
      <c r="B2" s="419"/>
      <c r="C2" s="419"/>
      <c r="D2" s="419"/>
      <c r="E2" s="419"/>
      <c r="F2" s="419"/>
      <c r="G2" s="419"/>
      <c r="H2" s="419"/>
      <c r="I2" s="419"/>
      <c r="J2" s="419"/>
      <c r="K2" s="3"/>
      <c r="L2" s="3"/>
      <c r="M2" s="3"/>
      <c r="N2" s="3"/>
      <c r="O2" s="1129" t="s">
        <v>1181</v>
      </c>
    </row>
    <row r="3" ht="63.75" customHeight="1" spans="1:15">
      <c r="A3" s="605" t="s">
        <v>1182</v>
      </c>
      <c r="B3" s="759" t="s">
        <v>1183</v>
      </c>
      <c r="C3" s="759" t="s">
        <v>1184</v>
      </c>
      <c r="D3" s="759" t="s">
        <v>1185</v>
      </c>
      <c r="E3" s="759" t="s">
        <v>1186</v>
      </c>
      <c r="F3" s="759" t="s">
        <v>1187</v>
      </c>
      <c r="G3" s="759" t="s">
        <v>1188</v>
      </c>
      <c r="H3" s="759" t="s">
        <v>1189</v>
      </c>
      <c r="I3" s="759" t="s">
        <v>1190</v>
      </c>
      <c r="J3" s="759" t="s">
        <v>1191</v>
      </c>
      <c r="K3" s="759" t="s">
        <v>1192</v>
      </c>
      <c r="L3" s="759" t="s">
        <v>1193</v>
      </c>
      <c r="M3" s="759" t="s">
        <v>1194</v>
      </c>
      <c r="N3" s="759" t="s">
        <v>1195</v>
      </c>
      <c r="O3" s="916" t="s">
        <v>1196</v>
      </c>
    </row>
    <row r="4" ht="36.95" customHeight="1" spans="1:15">
      <c r="A4" s="1119" t="s">
        <v>1197</v>
      </c>
      <c r="B4" s="1120" t="s">
        <v>654</v>
      </c>
      <c r="C4" s="1120" t="s">
        <v>654</v>
      </c>
      <c r="D4" s="1120" t="s">
        <v>654</v>
      </c>
      <c r="E4" s="1120" t="s">
        <v>654</v>
      </c>
      <c r="F4" s="1120" t="s">
        <v>661</v>
      </c>
      <c r="G4" s="1120" t="s">
        <v>661</v>
      </c>
      <c r="H4" s="1120" t="s">
        <v>661</v>
      </c>
      <c r="I4" s="1130" t="s">
        <v>669</v>
      </c>
      <c r="J4" s="1130" t="s">
        <v>669</v>
      </c>
      <c r="K4" s="1120" t="s">
        <v>661</v>
      </c>
      <c r="L4" s="1130" t="s">
        <v>669</v>
      </c>
      <c r="M4" s="1120" t="s">
        <v>661</v>
      </c>
      <c r="N4" s="1120" t="s">
        <v>661</v>
      </c>
      <c r="O4" s="1049" t="s">
        <v>654</v>
      </c>
    </row>
    <row r="5" ht="15.75" customHeight="1" spans="1:15">
      <c r="A5" s="211" t="s">
        <v>1198</v>
      </c>
      <c r="B5" s="31">
        <v>57.469</v>
      </c>
      <c r="C5" s="1121">
        <v>73.932</v>
      </c>
      <c r="D5" s="1121">
        <v>73.932</v>
      </c>
      <c r="E5" s="1121">
        <v>89.688</v>
      </c>
      <c r="F5" s="1122" t="s">
        <v>29</v>
      </c>
      <c r="G5" s="1121">
        <v>129.381</v>
      </c>
      <c r="H5" s="1121">
        <v>105.646</v>
      </c>
      <c r="I5" s="1122">
        <v>126.351</v>
      </c>
      <c r="J5" s="1121">
        <v>184.729</v>
      </c>
      <c r="K5" s="1121">
        <v>217.251</v>
      </c>
      <c r="L5" s="1121">
        <v>126.25</v>
      </c>
      <c r="M5" s="1121">
        <v>199.778</v>
      </c>
      <c r="N5" s="1121">
        <v>137.764</v>
      </c>
      <c r="O5" s="274">
        <v>89.486</v>
      </c>
    </row>
    <row r="6" ht="15.75" customHeight="1" spans="1:15">
      <c r="A6" s="211">
        <v>1</v>
      </c>
      <c r="B6" s="31">
        <v>67.872</v>
      </c>
      <c r="C6" s="1121">
        <v>87.87</v>
      </c>
      <c r="D6" s="1121">
        <v>88.274</v>
      </c>
      <c r="E6" s="1121">
        <v>111.403</v>
      </c>
      <c r="F6" s="1122" t="s">
        <v>29</v>
      </c>
      <c r="G6" s="1121">
        <v>149.177</v>
      </c>
      <c r="H6" s="1121">
        <v>128.068</v>
      </c>
      <c r="I6" s="1122">
        <v>137.663</v>
      </c>
      <c r="J6" s="1121">
        <v>212.201</v>
      </c>
      <c r="K6" s="1121">
        <v>274.417</v>
      </c>
      <c r="L6" s="1121">
        <v>130.492</v>
      </c>
      <c r="M6" s="1121">
        <v>207.555</v>
      </c>
      <c r="N6" s="1121">
        <v>145.339</v>
      </c>
      <c r="O6" s="274">
        <v>107.666</v>
      </c>
    </row>
    <row r="7" ht="15.75" customHeight="1" spans="1:15">
      <c r="A7" s="211" t="s">
        <v>1199</v>
      </c>
      <c r="B7" s="40">
        <v>81.507</v>
      </c>
      <c r="C7" s="40">
        <v>89.991</v>
      </c>
      <c r="D7" s="40">
        <v>91.506</v>
      </c>
      <c r="E7" s="40">
        <v>112.615</v>
      </c>
      <c r="F7" s="1122" t="s">
        <v>29</v>
      </c>
      <c r="G7" s="40">
        <v>138.875</v>
      </c>
      <c r="H7" s="40">
        <v>138.875</v>
      </c>
      <c r="I7" s="1121">
        <v>168.266</v>
      </c>
      <c r="J7" s="40">
        <v>197.859</v>
      </c>
      <c r="K7" s="40">
        <v>296.132</v>
      </c>
      <c r="L7" s="40">
        <v>130.29</v>
      </c>
      <c r="M7" s="40">
        <v>204.02</v>
      </c>
      <c r="N7" s="1122">
        <v>137.764</v>
      </c>
      <c r="O7" s="274">
        <v>126.048</v>
      </c>
    </row>
    <row r="8" ht="15.75" customHeight="1" spans="1:15">
      <c r="A8" s="211">
        <v>1</v>
      </c>
      <c r="B8" s="40">
        <v>89.486</v>
      </c>
      <c r="C8" s="40">
        <v>100.697</v>
      </c>
      <c r="D8" s="40">
        <v>102.616</v>
      </c>
      <c r="E8" s="40">
        <v>130.593</v>
      </c>
      <c r="F8" s="1122" t="s">
        <v>29</v>
      </c>
      <c r="G8" s="40">
        <v>154.934</v>
      </c>
      <c r="H8" s="40">
        <v>154.934</v>
      </c>
      <c r="I8" s="1121">
        <v>180.588</v>
      </c>
      <c r="J8" s="40">
        <v>222.806</v>
      </c>
      <c r="K8" s="40">
        <v>355.924</v>
      </c>
      <c r="L8" s="40">
        <v>142.511</v>
      </c>
      <c r="M8" s="40">
        <v>237.249</v>
      </c>
      <c r="N8" s="1122">
        <v>145.339</v>
      </c>
      <c r="O8" s="274">
        <v>143.622</v>
      </c>
    </row>
    <row r="9" ht="15.75" customHeight="1" spans="1:15">
      <c r="A9" s="211">
        <v>1.5</v>
      </c>
      <c r="B9" s="40">
        <v>98.677</v>
      </c>
      <c r="C9" s="40">
        <v>112.514</v>
      </c>
      <c r="D9" s="40">
        <v>114.837</v>
      </c>
      <c r="E9" s="40">
        <v>149.783</v>
      </c>
      <c r="F9" s="1122" t="s">
        <v>29</v>
      </c>
      <c r="G9" s="40">
        <v>172.104</v>
      </c>
      <c r="H9" s="40">
        <v>172.104</v>
      </c>
      <c r="I9" s="1121">
        <v>203.414</v>
      </c>
      <c r="J9" s="40">
        <v>248.965</v>
      </c>
      <c r="K9" s="40">
        <v>416.827</v>
      </c>
      <c r="L9" s="40">
        <v>175.336</v>
      </c>
      <c r="M9" s="40">
        <v>291.082</v>
      </c>
      <c r="N9" s="1122">
        <v>169.882</v>
      </c>
      <c r="O9" s="274">
        <v>161.095</v>
      </c>
    </row>
    <row r="10" ht="15.75" customHeight="1" spans="1:15">
      <c r="A10" s="211">
        <v>2</v>
      </c>
      <c r="B10" s="40">
        <v>107.767</v>
      </c>
      <c r="C10" s="40">
        <v>124.432</v>
      </c>
      <c r="D10" s="40">
        <v>127.058</v>
      </c>
      <c r="E10" s="40">
        <v>168.973</v>
      </c>
      <c r="F10" s="1122" t="s">
        <v>29</v>
      </c>
      <c r="G10" s="40">
        <v>189.274</v>
      </c>
      <c r="H10" s="40">
        <v>189.274</v>
      </c>
      <c r="I10" s="1121">
        <v>214.019</v>
      </c>
      <c r="J10" s="40">
        <v>275.124</v>
      </c>
      <c r="K10" s="40">
        <v>477.73</v>
      </c>
      <c r="L10" s="40">
        <v>187.557</v>
      </c>
      <c r="M10" s="40">
        <v>324.21</v>
      </c>
      <c r="N10" s="1122">
        <v>173.821</v>
      </c>
      <c r="O10" s="274">
        <v>178.669</v>
      </c>
    </row>
    <row r="11" ht="15.75" customHeight="1" spans="1:15">
      <c r="A11" s="211">
        <v>2.5</v>
      </c>
      <c r="B11" s="40">
        <v>116.655</v>
      </c>
      <c r="C11" s="40">
        <v>126.048</v>
      </c>
      <c r="D11" s="40">
        <v>129.886</v>
      </c>
      <c r="E11" s="40">
        <v>170.084</v>
      </c>
      <c r="F11" s="1122" t="s">
        <v>29</v>
      </c>
      <c r="G11" s="40">
        <v>206.343</v>
      </c>
      <c r="H11" s="40">
        <v>206.343</v>
      </c>
      <c r="I11" s="1121">
        <v>235.027</v>
      </c>
      <c r="J11" s="40">
        <v>301.182</v>
      </c>
      <c r="K11" s="40">
        <v>538.633</v>
      </c>
      <c r="L11" s="40">
        <v>220.382</v>
      </c>
      <c r="M11" s="40">
        <v>378.043</v>
      </c>
      <c r="N11" s="1122">
        <v>199.273</v>
      </c>
      <c r="O11" s="274">
        <v>196.243</v>
      </c>
    </row>
    <row r="12" ht="15.75" customHeight="1" spans="1:15">
      <c r="A12" s="211">
        <v>3</v>
      </c>
      <c r="B12" s="40">
        <v>122.614</v>
      </c>
      <c r="C12" s="40">
        <v>132.613</v>
      </c>
      <c r="D12" s="40">
        <v>136.754</v>
      </c>
      <c r="E12" s="40">
        <v>178.568</v>
      </c>
      <c r="F12" s="1122" t="s">
        <v>29</v>
      </c>
      <c r="G12" s="40">
        <v>234.421</v>
      </c>
      <c r="H12" s="40">
        <v>234.421</v>
      </c>
      <c r="I12" s="1121">
        <v>255.833</v>
      </c>
      <c r="J12" s="40">
        <v>338.552</v>
      </c>
      <c r="K12" s="40">
        <v>648.42</v>
      </c>
      <c r="L12" s="40">
        <v>238.966</v>
      </c>
      <c r="M12" s="40">
        <v>442.178</v>
      </c>
      <c r="N12" s="1122">
        <v>206.04</v>
      </c>
      <c r="O12" s="274">
        <v>223.008</v>
      </c>
    </row>
    <row r="13" ht="15.75" customHeight="1" spans="1:15">
      <c r="A13" s="211">
        <v>3.5</v>
      </c>
      <c r="B13" s="40">
        <v>136.047</v>
      </c>
      <c r="C13" s="40">
        <v>146.652</v>
      </c>
      <c r="D13" s="40">
        <v>151.096</v>
      </c>
      <c r="E13" s="40">
        <v>194.627</v>
      </c>
      <c r="F13" s="1122" t="s">
        <v>29</v>
      </c>
      <c r="G13" s="40">
        <v>262.499</v>
      </c>
      <c r="H13" s="40">
        <v>262.499</v>
      </c>
      <c r="I13" s="1121">
        <v>288.961</v>
      </c>
      <c r="J13" s="40">
        <v>375.821</v>
      </c>
      <c r="K13" s="40">
        <v>758.106</v>
      </c>
      <c r="L13" s="40">
        <v>278.154</v>
      </c>
      <c r="M13" s="40">
        <v>527.018</v>
      </c>
      <c r="N13" s="1122">
        <v>233.411</v>
      </c>
      <c r="O13" s="274">
        <v>249.773</v>
      </c>
    </row>
    <row r="14" ht="15.75" customHeight="1" spans="1:15">
      <c r="A14" s="211">
        <v>4</v>
      </c>
      <c r="B14" s="40">
        <v>142.006</v>
      </c>
      <c r="C14" s="40">
        <v>153.116</v>
      </c>
      <c r="D14" s="40">
        <v>157.964</v>
      </c>
      <c r="E14" s="40">
        <v>203.111</v>
      </c>
      <c r="F14" s="1122" t="s">
        <v>29</v>
      </c>
      <c r="G14" s="40">
        <v>290.577</v>
      </c>
      <c r="H14" s="40">
        <v>290.577</v>
      </c>
      <c r="I14" s="1121">
        <v>309.767</v>
      </c>
      <c r="J14" s="40">
        <v>413.09</v>
      </c>
      <c r="K14" s="40">
        <v>867.893</v>
      </c>
      <c r="L14" s="40">
        <v>296.637</v>
      </c>
      <c r="M14" s="40">
        <v>591.153</v>
      </c>
      <c r="N14" s="1122">
        <v>240.178</v>
      </c>
      <c r="O14" s="274">
        <v>276.538</v>
      </c>
    </row>
    <row r="15" ht="15.75" customHeight="1" spans="1:15">
      <c r="A15" s="211">
        <v>4.5</v>
      </c>
      <c r="B15" s="40">
        <v>155.439</v>
      </c>
      <c r="C15" s="40">
        <v>167.155</v>
      </c>
      <c r="D15" s="40">
        <v>172.407</v>
      </c>
      <c r="E15" s="40">
        <v>219.17</v>
      </c>
      <c r="F15" s="1122" t="s">
        <v>29</v>
      </c>
      <c r="G15" s="40">
        <v>318.554</v>
      </c>
      <c r="H15" s="40">
        <v>318.554</v>
      </c>
      <c r="I15" s="1121">
        <v>342.895</v>
      </c>
      <c r="J15" s="40">
        <v>450.359</v>
      </c>
      <c r="K15" s="40">
        <v>977.68</v>
      </c>
      <c r="L15" s="40">
        <v>335.825</v>
      </c>
      <c r="M15" s="40">
        <v>675.892</v>
      </c>
      <c r="N15" s="1122">
        <v>267.549</v>
      </c>
      <c r="O15" s="274">
        <v>303.202</v>
      </c>
    </row>
    <row r="16" ht="15.75" customHeight="1" spans="1:15">
      <c r="A16" s="211">
        <v>5</v>
      </c>
      <c r="B16" s="40">
        <v>161.398</v>
      </c>
      <c r="C16" s="40">
        <v>173.72</v>
      </c>
      <c r="D16" s="40">
        <v>179.275</v>
      </c>
      <c r="E16" s="40">
        <v>227.755</v>
      </c>
      <c r="F16" s="1122" t="s">
        <v>29</v>
      </c>
      <c r="G16" s="40">
        <v>346.632</v>
      </c>
      <c r="H16" s="40">
        <v>346.632</v>
      </c>
      <c r="I16" s="1121">
        <v>363.701</v>
      </c>
      <c r="J16" s="40">
        <v>487.729</v>
      </c>
      <c r="K16" s="40">
        <v>1087.467</v>
      </c>
      <c r="L16" s="40">
        <v>354.308</v>
      </c>
      <c r="M16" s="40">
        <v>740.027</v>
      </c>
      <c r="N16" s="1122">
        <v>274.417</v>
      </c>
      <c r="O16" s="274">
        <v>329.967</v>
      </c>
    </row>
    <row r="17" ht="15.75" customHeight="1" spans="1:15">
      <c r="A17" s="211">
        <v>5.5</v>
      </c>
      <c r="B17" s="40">
        <v>177.356</v>
      </c>
      <c r="C17" s="40">
        <v>185.032</v>
      </c>
      <c r="D17" s="40">
        <v>190.991</v>
      </c>
      <c r="E17" s="40">
        <v>245.733</v>
      </c>
      <c r="F17" s="1122" t="s">
        <v>29</v>
      </c>
      <c r="G17" s="40">
        <v>366.63</v>
      </c>
      <c r="H17" s="40">
        <v>366.63</v>
      </c>
      <c r="I17" s="1121">
        <v>387.84</v>
      </c>
      <c r="J17" s="40">
        <v>511.868</v>
      </c>
      <c r="K17" s="40">
        <v>1137.058</v>
      </c>
      <c r="L17" s="40">
        <v>399.152</v>
      </c>
      <c r="M17" s="40">
        <v>786.79</v>
      </c>
      <c r="N17" s="1122">
        <v>308.454</v>
      </c>
      <c r="O17" s="274">
        <v>345.622</v>
      </c>
    </row>
    <row r="18" ht="15.75" customHeight="1" spans="1:15">
      <c r="A18" s="211">
        <v>6</v>
      </c>
      <c r="B18" s="40">
        <v>185.941</v>
      </c>
      <c r="C18" s="40">
        <v>188.87</v>
      </c>
      <c r="D18" s="40">
        <v>195.233</v>
      </c>
      <c r="E18" s="40">
        <v>256.338</v>
      </c>
      <c r="F18" s="1122" t="s">
        <v>29</v>
      </c>
      <c r="G18" s="40">
        <v>386.527</v>
      </c>
      <c r="H18" s="40">
        <v>386.527</v>
      </c>
      <c r="I18" s="1121">
        <v>399.859</v>
      </c>
      <c r="J18" s="40">
        <v>536.108</v>
      </c>
      <c r="K18" s="40">
        <v>1186.649</v>
      </c>
      <c r="L18" s="40">
        <v>423.291</v>
      </c>
      <c r="M18" s="40">
        <v>812.848</v>
      </c>
      <c r="N18" s="1122">
        <v>321.988</v>
      </c>
      <c r="O18" s="274">
        <v>361.176</v>
      </c>
    </row>
    <row r="19" ht="15.75" customHeight="1" spans="1:15">
      <c r="A19" s="211">
        <v>6.5</v>
      </c>
      <c r="B19" s="40">
        <v>202</v>
      </c>
      <c r="C19" s="40">
        <v>200.182</v>
      </c>
      <c r="D19" s="40">
        <v>206.949</v>
      </c>
      <c r="E19" s="40">
        <v>274.316</v>
      </c>
      <c r="F19" s="1122" t="s">
        <v>29</v>
      </c>
      <c r="G19" s="40">
        <v>406.525</v>
      </c>
      <c r="H19" s="40">
        <v>406.525</v>
      </c>
      <c r="I19" s="1121">
        <v>423.897</v>
      </c>
      <c r="J19" s="40">
        <v>560.348</v>
      </c>
      <c r="K19" s="40">
        <v>1236.341</v>
      </c>
      <c r="L19" s="40">
        <v>468.135</v>
      </c>
      <c r="M19" s="40">
        <v>859.611</v>
      </c>
      <c r="N19" s="1122">
        <v>356.025</v>
      </c>
      <c r="O19" s="274">
        <v>376.831</v>
      </c>
    </row>
    <row r="20" ht="15.75" customHeight="1" spans="1:15">
      <c r="A20" s="211">
        <v>7</v>
      </c>
      <c r="B20" s="40">
        <v>210.484</v>
      </c>
      <c r="C20" s="40">
        <v>204.02</v>
      </c>
      <c r="D20" s="40">
        <v>211.191</v>
      </c>
      <c r="E20" s="40">
        <v>284.921</v>
      </c>
      <c r="F20" s="1122" t="s">
        <v>29</v>
      </c>
      <c r="G20" s="40">
        <v>426.523</v>
      </c>
      <c r="H20" s="40">
        <v>426.523</v>
      </c>
      <c r="I20" s="1121">
        <v>435.916</v>
      </c>
      <c r="J20" s="40">
        <v>584.487</v>
      </c>
      <c r="K20" s="40">
        <v>1285.932</v>
      </c>
      <c r="L20" s="40">
        <v>492.274</v>
      </c>
      <c r="M20" s="40">
        <v>885.77</v>
      </c>
      <c r="N20" s="1122">
        <v>369.559</v>
      </c>
      <c r="O20" s="274">
        <v>392.385</v>
      </c>
    </row>
    <row r="21" ht="15.75" customHeight="1" spans="1:15">
      <c r="A21" s="211">
        <v>7.5</v>
      </c>
      <c r="B21" s="40">
        <v>226.543</v>
      </c>
      <c r="C21" s="40">
        <v>215.332</v>
      </c>
      <c r="D21" s="40">
        <v>222.907</v>
      </c>
      <c r="E21" s="40">
        <v>302.899</v>
      </c>
      <c r="F21" s="1122" t="s">
        <v>29</v>
      </c>
      <c r="G21" s="40">
        <v>446.42</v>
      </c>
      <c r="H21" s="40">
        <v>446.42</v>
      </c>
      <c r="I21" s="1121">
        <v>459.954</v>
      </c>
      <c r="J21" s="40">
        <v>608.727</v>
      </c>
      <c r="K21" s="40">
        <v>1335.624</v>
      </c>
      <c r="L21" s="40">
        <v>537.118</v>
      </c>
      <c r="M21" s="40">
        <v>932.432</v>
      </c>
      <c r="N21" s="1122">
        <v>403.697</v>
      </c>
      <c r="O21" s="274">
        <v>408.04</v>
      </c>
    </row>
    <row r="22" ht="15.75" customHeight="1" spans="1:15">
      <c r="A22" s="211">
        <v>8</v>
      </c>
      <c r="B22" s="40">
        <v>235.128</v>
      </c>
      <c r="C22" s="40">
        <v>219.17</v>
      </c>
      <c r="D22" s="40">
        <v>227.048</v>
      </c>
      <c r="E22" s="40">
        <v>313.504</v>
      </c>
      <c r="F22" s="1122" t="s">
        <v>29</v>
      </c>
      <c r="G22" s="40">
        <v>466.418</v>
      </c>
      <c r="H22" s="40">
        <v>466.418</v>
      </c>
      <c r="I22" s="1121">
        <v>471.973</v>
      </c>
      <c r="J22" s="40">
        <v>632.866</v>
      </c>
      <c r="K22" s="40">
        <v>1385.215</v>
      </c>
      <c r="L22" s="40">
        <v>561.257</v>
      </c>
      <c r="M22" s="40">
        <v>958.591</v>
      </c>
      <c r="N22" s="1122">
        <v>417.13</v>
      </c>
      <c r="O22" s="274">
        <v>423.594</v>
      </c>
    </row>
    <row r="23" ht="15.75" customHeight="1" spans="1:15">
      <c r="A23" s="211">
        <v>8.5</v>
      </c>
      <c r="B23" s="40">
        <v>251.086</v>
      </c>
      <c r="C23" s="40">
        <v>230.482</v>
      </c>
      <c r="D23" s="40">
        <v>238.865</v>
      </c>
      <c r="E23" s="40">
        <v>331.482</v>
      </c>
      <c r="F23" s="1122" t="s">
        <v>29</v>
      </c>
      <c r="G23" s="40">
        <v>486.315</v>
      </c>
      <c r="H23" s="40">
        <v>486.315</v>
      </c>
      <c r="I23" s="1121">
        <v>496.112</v>
      </c>
      <c r="J23" s="40">
        <v>657.106</v>
      </c>
      <c r="K23" s="40">
        <v>1434.907</v>
      </c>
      <c r="L23" s="40">
        <v>606.101</v>
      </c>
      <c r="M23" s="40">
        <v>1005.253</v>
      </c>
      <c r="N23" s="1122">
        <v>451.268</v>
      </c>
      <c r="O23" s="274">
        <v>439.148</v>
      </c>
    </row>
    <row r="24" ht="15.75" customHeight="1" spans="1:15">
      <c r="A24" s="211">
        <v>9</v>
      </c>
      <c r="B24" s="40">
        <v>259.671</v>
      </c>
      <c r="C24" s="40">
        <v>234.32</v>
      </c>
      <c r="D24" s="40">
        <v>243.006</v>
      </c>
      <c r="E24" s="40">
        <v>342.087</v>
      </c>
      <c r="F24" s="1122" t="s">
        <v>29</v>
      </c>
      <c r="G24" s="40">
        <v>506.313</v>
      </c>
      <c r="H24" s="40">
        <v>506.313</v>
      </c>
      <c r="I24" s="1121">
        <v>508.03</v>
      </c>
      <c r="J24" s="40">
        <v>681.245</v>
      </c>
      <c r="K24" s="40">
        <v>1484.498</v>
      </c>
      <c r="L24" s="40">
        <v>630.24</v>
      </c>
      <c r="M24" s="40">
        <v>1031.412</v>
      </c>
      <c r="N24" s="1122">
        <v>464.701</v>
      </c>
      <c r="O24" s="274">
        <v>454.803</v>
      </c>
    </row>
    <row r="25" ht="15.75" customHeight="1" spans="1:15">
      <c r="A25" s="211">
        <v>9.5</v>
      </c>
      <c r="B25" s="40">
        <v>275.73</v>
      </c>
      <c r="C25" s="40">
        <v>245.632</v>
      </c>
      <c r="D25" s="40">
        <v>254.722</v>
      </c>
      <c r="E25" s="40">
        <v>360.065</v>
      </c>
      <c r="F25" s="1122" t="s">
        <v>29</v>
      </c>
      <c r="G25" s="40">
        <v>526.311</v>
      </c>
      <c r="H25" s="40">
        <v>526.311</v>
      </c>
      <c r="I25" s="1121">
        <v>532.169</v>
      </c>
      <c r="J25" s="40">
        <v>705.485</v>
      </c>
      <c r="K25" s="40">
        <v>1534.089</v>
      </c>
      <c r="L25" s="40">
        <v>675.084</v>
      </c>
      <c r="M25" s="40">
        <v>1078.175</v>
      </c>
      <c r="N25" s="1122">
        <v>498.839</v>
      </c>
      <c r="O25" s="274">
        <v>470.357</v>
      </c>
    </row>
    <row r="26" ht="15.75" customHeight="1" spans="1:15">
      <c r="A26" s="211">
        <v>10</v>
      </c>
      <c r="B26" s="40">
        <v>284.214</v>
      </c>
      <c r="C26" s="40">
        <v>249.47</v>
      </c>
      <c r="D26" s="40">
        <v>258.964</v>
      </c>
      <c r="E26" s="40">
        <v>370.67</v>
      </c>
      <c r="F26" s="1122" t="s">
        <v>29</v>
      </c>
      <c r="G26" s="40">
        <v>546.208</v>
      </c>
      <c r="H26" s="40">
        <v>546.208</v>
      </c>
      <c r="I26" s="1121">
        <v>544.087</v>
      </c>
      <c r="J26" s="40">
        <v>729.725</v>
      </c>
      <c r="K26" s="40">
        <v>1583.781</v>
      </c>
      <c r="L26" s="40">
        <v>699.223</v>
      </c>
      <c r="M26" s="40">
        <v>1104.233</v>
      </c>
      <c r="N26" s="1122">
        <v>512.373</v>
      </c>
      <c r="O26" s="274">
        <v>486.012</v>
      </c>
    </row>
    <row r="27" ht="15.75" customHeight="1" spans="1:15">
      <c r="A27" s="211">
        <v>10.5</v>
      </c>
      <c r="B27" s="40">
        <v>296.132</v>
      </c>
      <c r="C27" s="40">
        <v>261.085</v>
      </c>
      <c r="D27" s="40">
        <v>270.478</v>
      </c>
      <c r="E27" s="40">
        <v>385.719</v>
      </c>
      <c r="F27" s="1122" t="s">
        <v>29</v>
      </c>
      <c r="G27" s="40">
        <v>563.883</v>
      </c>
      <c r="H27" s="40">
        <v>563.883</v>
      </c>
      <c r="I27" s="1121">
        <v>567.115</v>
      </c>
      <c r="J27" s="40">
        <v>748.511</v>
      </c>
      <c r="K27" s="40">
        <v>1628.221</v>
      </c>
      <c r="L27" s="40">
        <v>744.067</v>
      </c>
      <c r="M27" s="40">
        <v>1153.521</v>
      </c>
      <c r="N27" s="1122">
        <v>546.309</v>
      </c>
      <c r="O27" s="274">
        <v>500.96</v>
      </c>
    </row>
    <row r="28" ht="15.75" customHeight="1" spans="1:15">
      <c r="A28" s="211">
        <v>11</v>
      </c>
      <c r="B28" s="40">
        <v>300.576</v>
      </c>
      <c r="C28" s="40">
        <v>265.226</v>
      </c>
      <c r="D28" s="40">
        <v>275.225</v>
      </c>
      <c r="E28" s="40">
        <v>393.294</v>
      </c>
      <c r="F28" s="1122" t="s">
        <v>29</v>
      </c>
      <c r="G28" s="40">
        <v>581.558</v>
      </c>
      <c r="H28" s="40">
        <v>581.558</v>
      </c>
      <c r="I28" s="1121">
        <v>577.922</v>
      </c>
      <c r="J28" s="40">
        <v>767.297</v>
      </c>
      <c r="K28" s="40">
        <v>1672.661</v>
      </c>
      <c r="L28" s="40">
        <v>768.206</v>
      </c>
      <c r="M28" s="40">
        <v>1182.205</v>
      </c>
      <c r="N28" s="1122">
        <v>559.742</v>
      </c>
      <c r="O28" s="274">
        <v>515.908</v>
      </c>
    </row>
    <row r="29" ht="15.75" customHeight="1" spans="1:15">
      <c r="A29" s="211">
        <v>11.5</v>
      </c>
      <c r="B29" s="40">
        <v>312.595</v>
      </c>
      <c r="C29" s="40">
        <v>276.942</v>
      </c>
      <c r="D29" s="40">
        <v>287.345</v>
      </c>
      <c r="E29" s="40">
        <v>408.444</v>
      </c>
      <c r="F29" s="1122" t="s">
        <v>29</v>
      </c>
      <c r="G29" s="40">
        <v>599.132</v>
      </c>
      <c r="H29" s="40">
        <v>599.132</v>
      </c>
      <c r="I29" s="1121">
        <v>600.849</v>
      </c>
      <c r="J29" s="40">
        <v>786.083</v>
      </c>
      <c r="K29" s="40">
        <v>1717.101</v>
      </c>
      <c r="L29" s="40">
        <v>813.05</v>
      </c>
      <c r="M29" s="40">
        <v>1231.493</v>
      </c>
      <c r="N29" s="1122">
        <v>593.678</v>
      </c>
      <c r="O29" s="274">
        <v>530.856</v>
      </c>
    </row>
    <row r="30" ht="15.75" customHeight="1" spans="1:15">
      <c r="A30" s="211">
        <v>12</v>
      </c>
      <c r="B30" s="40">
        <v>317.039</v>
      </c>
      <c r="C30" s="40">
        <v>281.083</v>
      </c>
      <c r="D30" s="40">
        <v>292.092</v>
      </c>
      <c r="E30" s="40">
        <v>416.019</v>
      </c>
      <c r="F30" s="1122" t="s">
        <v>29</v>
      </c>
      <c r="G30" s="40">
        <v>616.807</v>
      </c>
      <c r="H30" s="40">
        <v>616.807</v>
      </c>
      <c r="I30" s="1121">
        <v>611.656</v>
      </c>
      <c r="J30" s="40">
        <v>804.869</v>
      </c>
      <c r="K30" s="40">
        <v>1761.44</v>
      </c>
      <c r="L30" s="40">
        <v>837.189</v>
      </c>
      <c r="M30" s="40">
        <v>1260.076</v>
      </c>
      <c r="N30" s="1122">
        <v>607.111</v>
      </c>
      <c r="O30" s="274">
        <v>545.804</v>
      </c>
    </row>
    <row r="31" ht="15.75" customHeight="1" spans="1:15">
      <c r="A31" s="211">
        <v>12.5</v>
      </c>
      <c r="B31" s="40">
        <v>328.957</v>
      </c>
      <c r="C31" s="40">
        <v>292.698</v>
      </c>
      <c r="D31" s="40">
        <v>304.212</v>
      </c>
      <c r="E31" s="40">
        <v>431.169</v>
      </c>
      <c r="F31" s="1122" t="s">
        <v>29</v>
      </c>
      <c r="G31" s="40">
        <v>634.482</v>
      </c>
      <c r="H31" s="40">
        <v>634.482</v>
      </c>
      <c r="I31" s="1121">
        <v>634.684</v>
      </c>
      <c r="J31" s="40">
        <v>823.655</v>
      </c>
      <c r="K31" s="40">
        <v>1805.88</v>
      </c>
      <c r="L31" s="40">
        <v>882.033</v>
      </c>
      <c r="M31" s="40">
        <v>1309.364</v>
      </c>
      <c r="N31" s="1122">
        <v>641.148</v>
      </c>
      <c r="O31" s="274">
        <v>560.752</v>
      </c>
    </row>
    <row r="32" ht="15.75" customHeight="1" spans="1:15">
      <c r="A32" s="211">
        <v>13</v>
      </c>
      <c r="B32" s="40">
        <v>333.401</v>
      </c>
      <c r="C32" s="40">
        <v>296.839</v>
      </c>
      <c r="D32" s="40">
        <v>308.959</v>
      </c>
      <c r="E32" s="40">
        <v>438.744</v>
      </c>
      <c r="F32" s="1122" t="s">
        <v>29</v>
      </c>
      <c r="G32" s="40">
        <v>652.056</v>
      </c>
      <c r="H32" s="40">
        <v>652.056</v>
      </c>
      <c r="I32" s="1121">
        <v>645.491</v>
      </c>
      <c r="J32" s="40">
        <v>842.441</v>
      </c>
      <c r="K32" s="40">
        <v>1850.32</v>
      </c>
      <c r="L32" s="40">
        <v>906.172</v>
      </c>
      <c r="M32" s="40">
        <v>1338.048</v>
      </c>
      <c r="N32" s="1122">
        <v>654.48</v>
      </c>
      <c r="O32" s="274">
        <v>575.7</v>
      </c>
    </row>
    <row r="33" ht="15.75" customHeight="1" spans="1:15">
      <c r="A33" s="211">
        <v>13.5</v>
      </c>
      <c r="B33" s="40">
        <v>345.319</v>
      </c>
      <c r="C33" s="40">
        <v>308.454</v>
      </c>
      <c r="D33" s="40">
        <v>321.079</v>
      </c>
      <c r="E33" s="40">
        <v>453.793</v>
      </c>
      <c r="F33" s="1122" t="s">
        <v>29</v>
      </c>
      <c r="G33" s="40">
        <v>669.731</v>
      </c>
      <c r="H33" s="40">
        <v>669.731</v>
      </c>
      <c r="I33" s="1121">
        <v>668.519</v>
      </c>
      <c r="J33" s="40">
        <v>861.328</v>
      </c>
      <c r="K33" s="40">
        <v>1894.76</v>
      </c>
      <c r="L33" s="40">
        <v>951.016</v>
      </c>
      <c r="M33" s="40">
        <v>1387.336</v>
      </c>
      <c r="N33" s="1122">
        <v>688.517</v>
      </c>
      <c r="O33" s="274">
        <v>590.648</v>
      </c>
    </row>
    <row r="34" ht="15.75" customHeight="1" spans="1:15">
      <c r="A34" s="211">
        <v>14</v>
      </c>
      <c r="B34" s="40">
        <v>349.864</v>
      </c>
      <c r="C34" s="40">
        <v>312.595</v>
      </c>
      <c r="D34" s="40">
        <v>325.826</v>
      </c>
      <c r="E34" s="40">
        <v>461.368</v>
      </c>
      <c r="F34" s="1122" t="s">
        <v>29</v>
      </c>
      <c r="G34" s="40">
        <v>687.406</v>
      </c>
      <c r="H34" s="40">
        <v>687.406</v>
      </c>
      <c r="I34" s="1121">
        <v>679.326</v>
      </c>
      <c r="J34" s="40">
        <v>880.114</v>
      </c>
      <c r="K34" s="40">
        <v>1939.2</v>
      </c>
      <c r="L34" s="40">
        <v>975.155</v>
      </c>
      <c r="M34" s="40">
        <v>1416.02</v>
      </c>
      <c r="N34" s="1122">
        <v>701.849</v>
      </c>
      <c r="O34" s="274">
        <v>605.596</v>
      </c>
    </row>
    <row r="35" ht="15.75" customHeight="1" spans="1:15">
      <c r="A35" s="211">
        <v>14.5</v>
      </c>
      <c r="B35" s="40">
        <v>361.782</v>
      </c>
      <c r="C35" s="40">
        <v>324.311</v>
      </c>
      <c r="D35" s="40">
        <v>337.946</v>
      </c>
      <c r="E35" s="40">
        <v>476.518</v>
      </c>
      <c r="F35" s="1122" t="s">
        <v>29</v>
      </c>
      <c r="G35" s="40">
        <v>704.98</v>
      </c>
      <c r="H35" s="40">
        <v>704.98</v>
      </c>
      <c r="I35" s="1121">
        <v>702.253</v>
      </c>
      <c r="J35" s="40">
        <v>898.9</v>
      </c>
      <c r="K35" s="40">
        <v>1983.64</v>
      </c>
      <c r="L35" s="40">
        <v>1019.999</v>
      </c>
      <c r="M35" s="40">
        <v>1465.308</v>
      </c>
      <c r="N35" s="1122">
        <v>735.886</v>
      </c>
      <c r="O35" s="274">
        <v>620.544</v>
      </c>
    </row>
    <row r="36" ht="15.75" customHeight="1" spans="1:15">
      <c r="A36" s="211">
        <v>15</v>
      </c>
      <c r="B36" s="40">
        <v>366.226</v>
      </c>
      <c r="C36" s="40">
        <v>328.452</v>
      </c>
      <c r="D36" s="40">
        <v>342.693</v>
      </c>
      <c r="E36" s="40">
        <v>484.093</v>
      </c>
      <c r="F36" s="1122" t="s">
        <v>29</v>
      </c>
      <c r="G36" s="40">
        <v>722.655</v>
      </c>
      <c r="H36" s="40">
        <v>722.655</v>
      </c>
      <c r="I36" s="1121">
        <v>713.06</v>
      </c>
      <c r="J36" s="40">
        <v>917.686</v>
      </c>
      <c r="K36" s="40">
        <v>2028.08</v>
      </c>
      <c r="L36" s="40">
        <v>1044.138</v>
      </c>
      <c r="M36" s="40">
        <v>1493.891</v>
      </c>
      <c r="N36" s="1122">
        <v>749.218</v>
      </c>
      <c r="O36" s="274">
        <v>635.492</v>
      </c>
    </row>
    <row r="37" ht="15.75" customHeight="1" spans="1:15">
      <c r="A37" s="211">
        <v>15.5</v>
      </c>
      <c r="B37" s="40">
        <v>378.144</v>
      </c>
      <c r="C37" s="40">
        <v>340.067</v>
      </c>
      <c r="D37" s="40">
        <v>354.813</v>
      </c>
      <c r="E37" s="40">
        <v>499.243</v>
      </c>
      <c r="F37" s="1122" t="s">
        <v>29</v>
      </c>
      <c r="G37" s="40">
        <v>740.33</v>
      </c>
      <c r="H37" s="40">
        <v>740.33</v>
      </c>
      <c r="I37" s="1121">
        <v>736.088</v>
      </c>
      <c r="J37" s="40">
        <v>936.472</v>
      </c>
      <c r="K37" s="40">
        <v>2072.52</v>
      </c>
      <c r="L37" s="40">
        <v>1088.982</v>
      </c>
      <c r="M37" s="40">
        <v>1543.179</v>
      </c>
      <c r="N37" s="1122">
        <v>783.255</v>
      </c>
      <c r="O37" s="274">
        <v>650.44</v>
      </c>
    </row>
    <row r="38" ht="15.75" customHeight="1" spans="1:15">
      <c r="A38" s="211">
        <v>16</v>
      </c>
      <c r="B38" s="40">
        <v>382.588</v>
      </c>
      <c r="C38" s="40">
        <v>344.208</v>
      </c>
      <c r="D38" s="40">
        <v>359.56</v>
      </c>
      <c r="E38" s="40">
        <v>506.818</v>
      </c>
      <c r="F38" s="1122" t="s">
        <v>29</v>
      </c>
      <c r="G38" s="40">
        <v>758.005</v>
      </c>
      <c r="H38" s="40">
        <v>758.005</v>
      </c>
      <c r="I38" s="1121">
        <v>746.895</v>
      </c>
      <c r="J38" s="40">
        <v>955.258</v>
      </c>
      <c r="K38" s="40">
        <v>2116.96</v>
      </c>
      <c r="L38" s="40">
        <v>1113.121</v>
      </c>
      <c r="M38" s="40">
        <v>1571.863</v>
      </c>
      <c r="N38" s="1122">
        <v>796.688</v>
      </c>
      <c r="O38" s="274">
        <v>665.287</v>
      </c>
    </row>
    <row r="39" ht="15.75" customHeight="1" spans="1:15">
      <c r="A39" s="211">
        <v>16.5</v>
      </c>
      <c r="B39" s="40">
        <v>394.607</v>
      </c>
      <c r="C39" s="40">
        <v>355.924</v>
      </c>
      <c r="D39" s="40">
        <v>371.68</v>
      </c>
      <c r="E39" s="40">
        <v>521.867</v>
      </c>
      <c r="F39" s="1122" t="s">
        <v>29</v>
      </c>
      <c r="G39" s="40">
        <v>780.629</v>
      </c>
      <c r="H39" s="40">
        <v>780.629</v>
      </c>
      <c r="I39" s="1121">
        <v>769.923</v>
      </c>
      <c r="J39" s="40">
        <v>979.195</v>
      </c>
      <c r="K39" s="40">
        <v>2166.45</v>
      </c>
      <c r="L39" s="40">
        <v>1157.965</v>
      </c>
      <c r="M39" s="40">
        <v>1621.151</v>
      </c>
      <c r="N39" s="1122">
        <v>830.624</v>
      </c>
      <c r="O39" s="274">
        <v>680.235</v>
      </c>
    </row>
    <row r="40" ht="15.75" customHeight="1" spans="1:15">
      <c r="A40" s="211">
        <v>17</v>
      </c>
      <c r="B40" s="40">
        <v>399.051</v>
      </c>
      <c r="C40" s="40">
        <v>360.065</v>
      </c>
      <c r="D40" s="40">
        <v>376.427</v>
      </c>
      <c r="E40" s="40">
        <v>529.543</v>
      </c>
      <c r="F40" s="1122" t="s">
        <v>29</v>
      </c>
      <c r="G40" s="40">
        <v>802.344</v>
      </c>
      <c r="H40" s="40">
        <v>802.344</v>
      </c>
      <c r="I40" s="1121">
        <v>780.73</v>
      </c>
      <c r="J40" s="40">
        <v>1002.021</v>
      </c>
      <c r="K40" s="40">
        <v>2214.93</v>
      </c>
      <c r="L40" s="40">
        <v>1182.104</v>
      </c>
      <c r="M40" s="40">
        <v>1649.835</v>
      </c>
      <c r="N40" s="1122">
        <v>844.057</v>
      </c>
      <c r="O40" s="274">
        <v>695.183</v>
      </c>
    </row>
    <row r="41" ht="15.75" customHeight="1" spans="1:15">
      <c r="A41" s="211">
        <v>17.5</v>
      </c>
      <c r="B41" s="40">
        <v>410.969</v>
      </c>
      <c r="C41" s="40">
        <v>371.68</v>
      </c>
      <c r="D41" s="40">
        <v>388.547</v>
      </c>
      <c r="E41" s="40">
        <v>544.592</v>
      </c>
      <c r="F41" s="1122" t="s">
        <v>29</v>
      </c>
      <c r="G41" s="40">
        <v>824.059</v>
      </c>
      <c r="H41" s="40">
        <v>824.059</v>
      </c>
      <c r="I41" s="1121">
        <v>803.657</v>
      </c>
      <c r="J41" s="40">
        <v>1024.847</v>
      </c>
      <c r="K41" s="40">
        <v>2263.41</v>
      </c>
      <c r="L41" s="40">
        <v>1226.948</v>
      </c>
      <c r="M41" s="40">
        <v>1699.123</v>
      </c>
      <c r="N41" s="1122">
        <v>877.993</v>
      </c>
      <c r="O41" s="274">
        <v>710.131</v>
      </c>
    </row>
    <row r="42" ht="15.75" customHeight="1" spans="1:15">
      <c r="A42" s="211">
        <v>18</v>
      </c>
      <c r="B42" s="40">
        <v>415.413</v>
      </c>
      <c r="C42" s="40">
        <v>375.821</v>
      </c>
      <c r="D42" s="40">
        <v>393.294</v>
      </c>
      <c r="E42" s="40">
        <v>552.167</v>
      </c>
      <c r="F42" s="1122" t="s">
        <v>29</v>
      </c>
      <c r="G42" s="40">
        <v>845.673</v>
      </c>
      <c r="H42" s="40">
        <v>845.673</v>
      </c>
      <c r="I42" s="1121">
        <v>814.464</v>
      </c>
      <c r="J42" s="40">
        <v>1047.673</v>
      </c>
      <c r="K42" s="40">
        <v>2311.789</v>
      </c>
      <c r="L42" s="40">
        <v>1251.087</v>
      </c>
      <c r="M42" s="40">
        <v>1727.706</v>
      </c>
      <c r="N42" s="1122">
        <v>891.426</v>
      </c>
      <c r="O42" s="274">
        <v>725.079</v>
      </c>
    </row>
    <row r="43" ht="15.75" customHeight="1" spans="1:15">
      <c r="A43" s="211">
        <v>18.5</v>
      </c>
      <c r="B43" s="40">
        <v>427.331</v>
      </c>
      <c r="C43" s="40">
        <v>387.436</v>
      </c>
      <c r="D43" s="40">
        <v>405.414</v>
      </c>
      <c r="E43" s="40">
        <v>567.317</v>
      </c>
      <c r="F43" s="1122" t="s">
        <v>29</v>
      </c>
      <c r="G43" s="40">
        <v>867.388</v>
      </c>
      <c r="H43" s="40">
        <v>867.388</v>
      </c>
      <c r="I43" s="1121">
        <v>837.492</v>
      </c>
      <c r="J43" s="40">
        <v>1070.499</v>
      </c>
      <c r="K43" s="40">
        <v>2360.269</v>
      </c>
      <c r="L43" s="40">
        <v>1295.931</v>
      </c>
      <c r="M43" s="40">
        <v>1776.994</v>
      </c>
      <c r="N43" s="1122">
        <v>925.463</v>
      </c>
      <c r="O43" s="274">
        <v>740.027</v>
      </c>
    </row>
    <row r="44" ht="15.75" customHeight="1" spans="1:15">
      <c r="A44" s="211">
        <v>19</v>
      </c>
      <c r="B44" s="40">
        <v>431.775</v>
      </c>
      <c r="C44" s="40">
        <v>391.678</v>
      </c>
      <c r="D44" s="40">
        <v>410.161</v>
      </c>
      <c r="E44" s="40">
        <v>574.892</v>
      </c>
      <c r="F44" s="1122" t="s">
        <v>29</v>
      </c>
      <c r="G44" s="40">
        <v>889.103</v>
      </c>
      <c r="H44" s="40">
        <v>889.103</v>
      </c>
      <c r="I44" s="1121">
        <v>848.299</v>
      </c>
      <c r="J44" s="40">
        <v>1093.325</v>
      </c>
      <c r="K44" s="40">
        <v>2408.749</v>
      </c>
      <c r="L44" s="40">
        <v>1320.07</v>
      </c>
      <c r="M44" s="40">
        <v>1805.678</v>
      </c>
      <c r="N44" s="1122">
        <v>938.795</v>
      </c>
      <c r="O44" s="274">
        <v>754.975</v>
      </c>
    </row>
    <row r="45" ht="15.75" customHeight="1" spans="1:15">
      <c r="A45" s="211">
        <v>19.5</v>
      </c>
      <c r="B45" s="40">
        <v>443.794</v>
      </c>
      <c r="C45" s="40">
        <v>403.293</v>
      </c>
      <c r="D45" s="40">
        <v>422.281</v>
      </c>
      <c r="E45" s="40">
        <v>590.042</v>
      </c>
      <c r="F45" s="1122" t="s">
        <v>29</v>
      </c>
      <c r="G45" s="40">
        <v>910.818</v>
      </c>
      <c r="H45" s="40">
        <v>910.818</v>
      </c>
      <c r="I45" s="1121">
        <v>871.327</v>
      </c>
      <c r="J45" s="40">
        <v>1116.151</v>
      </c>
      <c r="K45" s="40">
        <v>2457.229</v>
      </c>
      <c r="L45" s="40">
        <v>1364.914</v>
      </c>
      <c r="M45" s="40">
        <v>1854.966</v>
      </c>
      <c r="N45" s="1122">
        <v>972.832</v>
      </c>
      <c r="O45" s="274">
        <v>769.923</v>
      </c>
    </row>
    <row r="46" ht="15.75" customHeight="1" spans="1:15">
      <c r="A46" s="211">
        <v>20</v>
      </c>
      <c r="B46" s="40">
        <v>448.238</v>
      </c>
      <c r="C46" s="40">
        <v>407.434</v>
      </c>
      <c r="D46" s="40">
        <v>427.028</v>
      </c>
      <c r="E46" s="40">
        <v>597.617</v>
      </c>
      <c r="F46" s="1122" t="s">
        <v>29</v>
      </c>
      <c r="G46" s="40">
        <v>932.432</v>
      </c>
      <c r="H46" s="40">
        <v>932.432</v>
      </c>
      <c r="I46" s="1121">
        <v>882.134</v>
      </c>
      <c r="J46" s="40">
        <v>1139.078</v>
      </c>
      <c r="K46" s="40">
        <v>2505.709</v>
      </c>
      <c r="L46" s="40">
        <v>1389.053</v>
      </c>
      <c r="M46" s="40">
        <v>1883.65</v>
      </c>
      <c r="N46" s="1122">
        <v>986.164</v>
      </c>
      <c r="O46" s="274">
        <v>784.871</v>
      </c>
    </row>
    <row r="47" ht="15.75" customHeight="1" spans="1:15">
      <c r="A47" s="211">
        <v>21</v>
      </c>
      <c r="B47" s="40">
        <v>465.206</v>
      </c>
      <c r="C47" s="40">
        <v>426.523</v>
      </c>
      <c r="D47" s="40">
        <v>448.036</v>
      </c>
      <c r="E47" s="40">
        <v>625.796</v>
      </c>
      <c r="F47" s="1122" t="s">
        <v>29</v>
      </c>
      <c r="G47" s="40">
        <v>1011.111</v>
      </c>
      <c r="H47" s="40">
        <v>1071.812</v>
      </c>
      <c r="I47" s="1121">
        <v>925.766</v>
      </c>
      <c r="J47" s="40">
        <v>1187.154</v>
      </c>
      <c r="K47" s="40">
        <v>2672.359</v>
      </c>
      <c r="L47" s="40">
        <v>1458.036</v>
      </c>
      <c r="M47" s="40">
        <v>1981.519</v>
      </c>
      <c r="N47" s="1122">
        <v>1029.998</v>
      </c>
      <c r="O47" s="274">
        <v>817.999</v>
      </c>
    </row>
    <row r="48" ht="15.75" customHeight="1" spans="1:15">
      <c r="A48" s="211">
        <v>22</v>
      </c>
      <c r="B48" s="40">
        <v>482.275</v>
      </c>
      <c r="C48" s="40">
        <v>445.713</v>
      </c>
      <c r="D48" s="40">
        <v>469.145</v>
      </c>
      <c r="E48" s="40">
        <v>653.975</v>
      </c>
      <c r="F48" s="1122" t="s">
        <v>29</v>
      </c>
      <c r="G48" s="40">
        <v>1060.298</v>
      </c>
      <c r="H48" s="40">
        <v>1123.827</v>
      </c>
      <c r="I48" s="1121">
        <v>969.398</v>
      </c>
      <c r="J48" s="40">
        <v>1244.724</v>
      </c>
      <c r="K48" s="40">
        <v>2800.629</v>
      </c>
      <c r="L48" s="40">
        <v>1527.019</v>
      </c>
      <c r="M48" s="40">
        <v>2079.489</v>
      </c>
      <c r="N48" s="1122">
        <v>1073.731</v>
      </c>
      <c r="O48" s="274">
        <v>851.026</v>
      </c>
    </row>
    <row r="49" ht="15.75" customHeight="1" spans="1:15">
      <c r="A49" s="211">
        <v>23</v>
      </c>
      <c r="B49" s="40">
        <v>499.344</v>
      </c>
      <c r="C49" s="40">
        <v>464.802</v>
      </c>
      <c r="D49" s="40">
        <v>490.153</v>
      </c>
      <c r="E49" s="40">
        <v>682.255</v>
      </c>
      <c r="F49" s="1122" t="s">
        <v>29</v>
      </c>
      <c r="G49" s="40">
        <v>1109.384</v>
      </c>
      <c r="H49" s="40">
        <v>1175.842</v>
      </c>
      <c r="I49" s="1121">
        <v>1013.03</v>
      </c>
      <c r="J49" s="40">
        <v>1302.193</v>
      </c>
      <c r="K49" s="40">
        <v>2928.798</v>
      </c>
      <c r="L49" s="40">
        <v>1596.002</v>
      </c>
      <c r="M49" s="40">
        <v>2177.358</v>
      </c>
      <c r="N49" s="1122">
        <v>1117.565</v>
      </c>
      <c r="O49" s="274">
        <v>884.154</v>
      </c>
    </row>
    <row r="50" ht="15.75" customHeight="1" spans="1:15">
      <c r="A50" s="211">
        <v>24</v>
      </c>
      <c r="B50" s="40">
        <v>516.312</v>
      </c>
      <c r="C50" s="40">
        <v>483.992</v>
      </c>
      <c r="D50" s="40">
        <v>511.161</v>
      </c>
      <c r="E50" s="40">
        <v>710.434</v>
      </c>
      <c r="F50" s="1122" t="s">
        <v>29</v>
      </c>
      <c r="G50" s="40">
        <v>1158.47</v>
      </c>
      <c r="H50" s="40">
        <v>1227.857</v>
      </c>
      <c r="I50" s="1121">
        <v>1056.662</v>
      </c>
      <c r="J50" s="40">
        <v>1359.662</v>
      </c>
      <c r="K50" s="40">
        <v>3057.068</v>
      </c>
      <c r="L50" s="40">
        <v>1664.985</v>
      </c>
      <c r="M50" s="40">
        <v>2275.328</v>
      </c>
      <c r="N50" s="1122">
        <v>1161.298</v>
      </c>
      <c r="O50" s="274">
        <v>917.181</v>
      </c>
    </row>
    <row r="51" ht="15.75" customHeight="1" spans="1:15">
      <c r="A51" s="211">
        <v>25</v>
      </c>
      <c r="B51" s="40">
        <v>533.381</v>
      </c>
      <c r="C51" s="40">
        <v>503.081</v>
      </c>
      <c r="D51" s="40">
        <v>532.27</v>
      </c>
      <c r="E51" s="40">
        <v>738.613</v>
      </c>
      <c r="F51" s="1122" t="s">
        <v>29</v>
      </c>
      <c r="G51" s="40">
        <v>1207.556</v>
      </c>
      <c r="H51" s="40">
        <v>1279.872</v>
      </c>
      <c r="I51" s="1121">
        <v>1100.294</v>
      </c>
      <c r="J51" s="40">
        <v>1417.131</v>
      </c>
      <c r="K51" s="40">
        <v>3185.237</v>
      </c>
      <c r="L51" s="40">
        <v>1733.968</v>
      </c>
      <c r="M51" s="40">
        <v>2373.197</v>
      </c>
      <c r="N51" s="1122">
        <v>1205.132</v>
      </c>
      <c r="O51" s="274">
        <v>950.309</v>
      </c>
    </row>
    <row r="52" ht="15.75" customHeight="1" spans="1:15">
      <c r="A52" s="211">
        <v>26</v>
      </c>
      <c r="B52" s="40">
        <v>550.45</v>
      </c>
      <c r="C52" s="40">
        <v>522.271</v>
      </c>
      <c r="D52" s="40">
        <v>553.278</v>
      </c>
      <c r="E52" s="40">
        <v>766.792</v>
      </c>
      <c r="F52" s="1122" t="s">
        <v>29</v>
      </c>
      <c r="G52" s="40">
        <v>1256.743</v>
      </c>
      <c r="H52" s="40">
        <v>1331.887</v>
      </c>
      <c r="I52" s="1121">
        <v>1143.926</v>
      </c>
      <c r="J52" s="40">
        <v>1474.701</v>
      </c>
      <c r="K52" s="40">
        <v>3313.507</v>
      </c>
      <c r="L52" s="40">
        <v>1802.951</v>
      </c>
      <c r="M52" s="40">
        <v>2471.167</v>
      </c>
      <c r="N52" s="1122">
        <v>1248.865</v>
      </c>
      <c r="O52" s="274">
        <v>983.336</v>
      </c>
    </row>
    <row r="53" ht="15.75" customHeight="1" spans="1:15">
      <c r="A53" s="211">
        <v>27</v>
      </c>
      <c r="B53" s="40">
        <v>567.418</v>
      </c>
      <c r="C53" s="40">
        <v>541.36</v>
      </c>
      <c r="D53" s="40">
        <v>574.387</v>
      </c>
      <c r="E53" s="40">
        <v>795.072</v>
      </c>
      <c r="F53" s="1122" t="s">
        <v>29</v>
      </c>
      <c r="G53" s="40">
        <v>1305.829</v>
      </c>
      <c r="H53" s="40">
        <v>1383.902</v>
      </c>
      <c r="I53" s="1121">
        <v>1187.558</v>
      </c>
      <c r="J53" s="40">
        <v>1532.17</v>
      </c>
      <c r="K53" s="40">
        <v>3441.676</v>
      </c>
      <c r="L53" s="40">
        <v>1871.934</v>
      </c>
      <c r="M53" s="40">
        <v>2569.036</v>
      </c>
      <c r="N53" s="1122">
        <v>1292.699</v>
      </c>
      <c r="O53" s="274">
        <v>1016.464</v>
      </c>
    </row>
    <row r="54" ht="15.75" customHeight="1" spans="1:15">
      <c r="A54" s="211">
        <v>28</v>
      </c>
      <c r="B54" s="40">
        <v>584.487</v>
      </c>
      <c r="C54" s="40">
        <v>560.55</v>
      </c>
      <c r="D54" s="40">
        <v>595.395</v>
      </c>
      <c r="E54" s="40">
        <v>823.251</v>
      </c>
      <c r="F54" s="1122" t="s">
        <v>29</v>
      </c>
      <c r="G54" s="40">
        <v>1354.915</v>
      </c>
      <c r="H54" s="40">
        <v>1435.816</v>
      </c>
      <c r="I54" s="1121">
        <v>1231.19</v>
      </c>
      <c r="J54" s="40">
        <v>1589.639</v>
      </c>
      <c r="K54" s="40">
        <v>3569.946</v>
      </c>
      <c r="L54" s="40">
        <v>1940.917</v>
      </c>
      <c r="M54" s="40">
        <v>2667.006</v>
      </c>
      <c r="N54" s="1122">
        <v>1336.432</v>
      </c>
      <c r="O54" s="274">
        <v>1049.491</v>
      </c>
    </row>
    <row r="55" ht="15.75" customHeight="1" spans="1:15">
      <c r="A55" s="211">
        <v>29</v>
      </c>
      <c r="B55" s="40">
        <v>601.556</v>
      </c>
      <c r="C55" s="40">
        <v>579.639</v>
      </c>
      <c r="D55" s="40">
        <v>616.403</v>
      </c>
      <c r="E55" s="40">
        <v>851.43</v>
      </c>
      <c r="F55" s="1122" t="s">
        <v>29</v>
      </c>
      <c r="G55" s="40">
        <v>1404.001</v>
      </c>
      <c r="H55" s="40">
        <v>1487.831</v>
      </c>
      <c r="I55" s="1121">
        <v>1274.822</v>
      </c>
      <c r="J55" s="40">
        <v>1647.108</v>
      </c>
      <c r="K55" s="40">
        <v>3698.115</v>
      </c>
      <c r="L55" s="40">
        <v>2009.9</v>
      </c>
      <c r="M55" s="40">
        <v>2764.875</v>
      </c>
      <c r="N55" s="1122">
        <v>1380.266</v>
      </c>
      <c r="O55" s="274">
        <v>1082.518</v>
      </c>
    </row>
    <row r="56" ht="15.75" customHeight="1" spans="1:15">
      <c r="A56" s="211">
        <v>30</v>
      </c>
      <c r="B56" s="40">
        <v>618.524</v>
      </c>
      <c r="C56" s="40">
        <v>598.829</v>
      </c>
      <c r="D56" s="40">
        <v>637.512</v>
      </c>
      <c r="E56" s="40">
        <v>879.609</v>
      </c>
      <c r="F56" s="1122" t="s">
        <v>29</v>
      </c>
      <c r="G56" s="40">
        <v>1453.188</v>
      </c>
      <c r="H56" s="40">
        <v>1539.846</v>
      </c>
      <c r="I56" s="1121">
        <v>1318.555</v>
      </c>
      <c r="J56" s="40">
        <v>1704.678</v>
      </c>
      <c r="K56" s="40">
        <v>3826.385</v>
      </c>
      <c r="L56" s="40">
        <v>2078.883</v>
      </c>
      <c r="M56" s="40">
        <v>2862.845</v>
      </c>
      <c r="N56" s="1122">
        <v>1423.999</v>
      </c>
      <c r="O56" s="274">
        <v>1115.646</v>
      </c>
    </row>
    <row r="57" ht="15.75" customHeight="1" spans="1:15">
      <c r="A57" s="1123" t="s">
        <v>1200</v>
      </c>
      <c r="B57" s="40">
        <v>19.998</v>
      </c>
      <c r="C57" s="40">
        <v>24.644</v>
      </c>
      <c r="D57" s="40">
        <v>24.644</v>
      </c>
      <c r="E57" s="40">
        <v>36.562</v>
      </c>
      <c r="F57" s="1121" t="s">
        <v>29</v>
      </c>
      <c r="G57" s="1121" t="s">
        <v>29</v>
      </c>
      <c r="H57" s="1121">
        <v>49.894</v>
      </c>
      <c r="I57" s="1122">
        <v>41.41</v>
      </c>
      <c r="J57" s="40">
        <v>48.48</v>
      </c>
      <c r="K57" s="40">
        <v>108.878</v>
      </c>
      <c r="L57" s="40">
        <v>66.256</v>
      </c>
      <c r="M57" s="40">
        <v>121.806</v>
      </c>
      <c r="N57" s="1122">
        <v>43.733</v>
      </c>
      <c r="O57" s="274">
        <v>33.128</v>
      </c>
    </row>
    <row r="58" ht="15.75" customHeight="1" spans="1:15">
      <c r="A58" s="1123" t="s">
        <v>1145</v>
      </c>
      <c r="B58" s="40">
        <v>19.695</v>
      </c>
      <c r="C58" s="40">
        <v>22.422</v>
      </c>
      <c r="D58" s="40">
        <v>22.422</v>
      </c>
      <c r="E58" s="40">
        <v>33.128</v>
      </c>
      <c r="F58" s="1121" t="s">
        <v>29</v>
      </c>
      <c r="G58" s="1121" t="s">
        <v>29</v>
      </c>
      <c r="H58" s="1121">
        <v>49.894</v>
      </c>
      <c r="I58" s="1122">
        <v>43.43</v>
      </c>
      <c r="J58" s="40">
        <v>44.238</v>
      </c>
      <c r="K58" s="40">
        <v>95.95</v>
      </c>
      <c r="L58" s="40">
        <v>72.922</v>
      </c>
      <c r="M58" s="40">
        <v>118.675</v>
      </c>
      <c r="N58" s="1122">
        <v>48.985</v>
      </c>
      <c r="O58" s="274">
        <v>33.128</v>
      </c>
    </row>
    <row r="59" ht="15.75" customHeight="1" spans="1:15">
      <c r="A59" s="1124" t="s">
        <v>1201</v>
      </c>
      <c r="B59" s="385">
        <v>19.695</v>
      </c>
      <c r="C59" s="385">
        <v>22.018</v>
      </c>
      <c r="D59" s="385">
        <v>22.018</v>
      </c>
      <c r="E59" s="385">
        <v>33.128</v>
      </c>
      <c r="F59" s="1125" t="s">
        <v>29</v>
      </c>
      <c r="G59" s="1125" t="s">
        <v>29</v>
      </c>
      <c r="H59" s="1125">
        <v>49.894</v>
      </c>
      <c r="I59" s="1131">
        <v>43.43</v>
      </c>
      <c r="J59" s="385">
        <v>44.238</v>
      </c>
      <c r="K59" s="385">
        <v>95.95</v>
      </c>
      <c r="L59" s="385">
        <v>72.922</v>
      </c>
      <c r="M59" s="385">
        <v>118.675</v>
      </c>
      <c r="N59" s="1131">
        <v>48.177</v>
      </c>
      <c r="O59" s="1132">
        <v>35.35</v>
      </c>
    </row>
    <row r="60" spans="2:15">
      <c r="B60" s="1126"/>
      <c r="C60" s="1126"/>
      <c r="D60" s="1126"/>
      <c r="E60" s="1126"/>
      <c r="F60" s="1126"/>
      <c r="G60" s="1126"/>
      <c r="H60" s="1126"/>
      <c r="I60" s="1126"/>
      <c r="J60" s="1126"/>
      <c r="K60" s="1126"/>
      <c r="L60" s="1126"/>
      <c r="M60" s="1126"/>
      <c r="N60" s="1126"/>
      <c r="O60" s="1126"/>
    </row>
    <row r="61" s="738" customFormat="1" spans="1:30">
      <c r="A61" s="106" t="s">
        <v>624</v>
      </c>
      <c r="B61" s="298"/>
      <c r="C61" s="298"/>
      <c r="D61" s="298"/>
      <c r="E61" s="110"/>
      <c r="F61" s="298"/>
      <c r="G61" s="298"/>
      <c r="H61" s="298"/>
      <c r="I61" s="298"/>
      <c r="J61" s="298"/>
      <c r="K61" s="298"/>
      <c r="L61" s="298"/>
      <c r="M61" s="298"/>
      <c r="N61" s="298"/>
      <c r="O61" s="298"/>
      <c r="P61"/>
      <c r="Q61"/>
      <c r="R61" s="1117"/>
      <c r="S61" s="1117"/>
      <c r="T61" s="1117"/>
      <c r="U61" s="1117"/>
      <c r="V61"/>
      <c r="W61"/>
      <c r="X61"/>
      <c r="Y61"/>
      <c r="Z61"/>
      <c r="AA61"/>
      <c r="AB61"/>
      <c r="AC61"/>
      <c r="AD61"/>
    </row>
    <row r="62" s="738" customFormat="1" spans="1:30">
      <c r="A62" s="791" t="s">
        <v>1202</v>
      </c>
      <c r="B62" s="1127"/>
      <c r="C62" s="1127"/>
      <c r="D62" s="1127"/>
      <c r="E62" s="110"/>
      <c r="F62" s="298"/>
      <c r="G62" s="298"/>
      <c r="H62" s="298"/>
      <c r="I62" s="298"/>
      <c r="J62" s="298"/>
      <c r="K62" s="298"/>
      <c r="L62" s="298"/>
      <c r="M62" s="298"/>
      <c r="N62" s="298"/>
      <c r="O62" s="298"/>
      <c r="P62"/>
      <c r="Q62"/>
      <c r="R62" s="1117"/>
      <c r="S62" s="1117"/>
      <c r="T62" s="1117"/>
      <c r="U62" s="1117"/>
      <c r="V62"/>
      <c r="W62"/>
      <c r="X62"/>
      <c r="Y62"/>
      <c r="Z62"/>
      <c r="AA62"/>
      <c r="AB62"/>
      <c r="AC62"/>
      <c r="AD62"/>
    </row>
    <row r="63" s="738" customFormat="1" spans="1:30">
      <c r="A63" s="1128" t="s">
        <v>1123</v>
      </c>
      <c r="B63" s="1127"/>
      <c r="C63" s="1127"/>
      <c r="D63" s="1127"/>
      <c r="E63" s="298"/>
      <c r="F63" s="298"/>
      <c r="G63" s="298"/>
      <c r="H63" s="298"/>
      <c r="I63" s="298"/>
      <c r="J63" s="298"/>
      <c r="K63" s="922"/>
      <c r="L63" s="922"/>
      <c r="M63" s="922"/>
      <c r="N63" s="922"/>
      <c r="O63" s="922"/>
      <c r="P63"/>
      <c r="Q63"/>
      <c r="R63" s="1117"/>
      <c r="S63" s="1117"/>
      <c r="T63" s="1117"/>
      <c r="U63" s="1117"/>
      <c r="V63"/>
      <c r="W63"/>
      <c r="X63"/>
      <c r="Y63"/>
      <c r="Z63"/>
      <c r="AA63"/>
      <c r="AB63"/>
      <c r="AC63"/>
      <c r="AD63"/>
    </row>
    <row r="64" s="738" customFormat="1" spans="1:30">
      <c r="A64" s="791" t="s">
        <v>627</v>
      </c>
      <c r="B64" s="1127"/>
      <c r="C64" s="1127"/>
      <c r="D64" s="1127"/>
      <c r="E64" s="110"/>
      <c r="F64" s="298"/>
      <c r="G64" s="298"/>
      <c r="H64" s="298"/>
      <c r="I64" s="298"/>
      <c r="J64" s="298"/>
      <c r="K64" s="298"/>
      <c r="L64" s="298"/>
      <c r="M64" s="298"/>
      <c r="N64" s="298"/>
      <c r="O64" s="298"/>
      <c r="P64"/>
      <c r="Q64"/>
      <c r="R64" s="1117"/>
      <c r="S64" s="1117"/>
      <c r="T64" s="1117"/>
      <c r="U64" s="1117"/>
      <c r="V64"/>
      <c r="W64"/>
      <c r="X64"/>
      <c r="Y64"/>
      <c r="Z64"/>
      <c r="AA64"/>
      <c r="AB64"/>
      <c r="AC64"/>
      <c r="AD64"/>
    </row>
    <row r="65" s="738" customFormat="1" spans="1:30">
      <c r="A65" s="791" t="s">
        <v>1203</v>
      </c>
      <c r="B65" s="1127"/>
      <c r="C65" s="1127"/>
      <c r="D65" s="1127"/>
      <c r="E65" s="298"/>
      <c r="F65" s="298"/>
      <c r="G65" s="298"/>
      <c r="H65" s="298"/>
      <c r="I65" s="298"/>
      <c r="J65" s="298"/>
      <c r="K65" s="298"/>
      <c r="L65" s="298"/>
      <c r="M65" s="298"/>
      <c r="N65" s="298"/>
      <c r="O65" s="298"/>
      <c r="P65"/>
      <c r="Q65"/>
      <c r="R65" s="1117"/>
      <c r="S65" s="1117"/>
      <c r="T65" s="1117"/>
      <c r="U65" s="1117"/>
      <c r="V65"/>
      <c r="W65"/>
      <c r="X65"/>
      <c r="Y65"/>
      <c r="Z65"/>
      <c r="AA65"/>
      <c r="AB65"/>
      <c r="AC65"/>
      <c r="AD65"/>
    </row>
    <row r="66" s="738" customFormat="1" spans="1:30">
      <c r="A66" s="1133" t="s">
        <v>1204</v>
      </c>
      <c r="B66" s="1134"/>
      <c r="C66" s="1134"/>
      <c r="D66" s="1134"/>
      <c r="E66" s="1134"/>
      <c r="F66" s="1134"/>
      <c r="G66" s="1134"/>
      <c r="H66" s="1134"/>
      <c r="I66" s="1134"/>
      <c r="J66" s="1134"/>
      <c r="K66" s="1134"/>
      <c r="L66" s="1134"/>
      <c r="M66" s="1134"/>
      <c r="N66" s="1134"/>
      <c r="O66" s="1134"/>
      <c r="P66"/>
      <c r="Q66"/>
      <c r="R66" s="1117"/>
      <c r="S66" s="1117"/>
      <c r="T66" s="1117"/>
      <c r="U66" s="1117"/>
      <c r="V66"/>
      <c r="W66"/>
      <c r="X66"/>
      <c r="Y66"/>
      <c r="Z66"/>
      <c r="AA66"/>
      <c r="AB66"/>
      <c r="AC66"/>
      <c r="AD66"/>
    </row>
    <row r="67" s="738" customFormat="1" spans="1:30">
      <c r="A67" s="791" t="s">
        <v>1205</v>
      </c>
      <c r="B67" s="1127"/>
      <c r="C67" s="1127"/>
      <c r="D67" s="1127"/>
      <c r="E67" s="298"/>
      <c r="F67" s="298"/>
      <c r="G67" s="298"/>
      <c r="H67" s="298"/>
      <c r="I67" s="298"/>
      <c r="J67" s="298"/>
      <c r="K67" s="298"/>
      <c r="L67" s="298"/>
      <c r="M67" s="298"/>
      <c r="N67" s="298"/>
      <c r="O67" s="298"/>
      <c r="P67"/>
      <c r="Q67"/>
      <c r="R67" s="1117"/>
      <c r="S67" s="1117"/>
      <c r="T67" s="1117"/>
      <c r="U67" s="1117"/>
      <c r="V67"/>
      <c r="W67"/>
      <c r="X67"/>
      <c r="Y67"/>
      <c r="Z67"/>
      <c r="AA67"/>
      <c r="AB67"/>
      <c r="AC67"/>
      <c r="AD67"/>
    </row>
    <row r="68" s="738" customFormat="1" spans="1:30">
      <c r="A68" s="791" t="s">
        <v>1206</v>
      </c>
      <c r="B68" s="1127"/>
      <c r="C68" s="1127"/>
      <c r="D68" s="1127"/>
      <c r="E68" s="110"/>
      <c r="F68" s="298"/>
      <c r="G68" s="298"/>
      <c r="H68" s="298"/>
      <c r="I68" s="298"/>
      <c r="J68" s="298"/>
      <c r="K68" s="298"/>
      <c r="L68" s="298"/>
      <c r="M68" s="298"/>
      <c r="N68" s="298"/>
      <c r="O68" s="298"/>
      <c r="P68"/>
      <c r="Q68"/>
      <c r="R68" s="1117"/>
      <c r="S68" s="1117"/>
      <c r="T68" s="1117"/>
      <c r="U68" s="1117"/>
      <c r="V68"/>
      <c r="W68"/>
      <c r="X68"/>
      <c r="Y68"/>
      <c r="Z68"/>
      <c r="AA68"/>
      <c r="AB68"/>
      <c r="AC68"/>
      <c r="AD68"/>
    </row>
    <row r="69" s="738" customFormat="1" spans="1:30">
      <c r="A69" s="791" t="s">
        <v>1207</v>
      </c>
      <c r="B69" s="1127"/>
      <c r="C69" s="1127"/>
      <c r="D69" s="1127"/>
      <c r="E69" s="110"/>
      <c r="F69" s="298"/>
      <c r="G69" s="298"/>
      <c r="H69" s="298"/>
      <c r="I69" s="298"/>
      <c r="J69" s="298"/>
      <c r="K69" s="298"/>
      <c r="L69" s="298"/>
      <c r="M69" s="298"/>
      <c r="N69" s="298"/>
      <c r="O69" s="298"/>
      <c r="P69"/>
      <c r="Q69"/>
      <c r="R69" s="1117"/>
      <c r="S69" s="1117"/>
      <c r="T69" s="1117"/>
      <c r="U69" s="1117"/>
      <c r="V69"/>
      <c r="W69"/>
      <c r="X69"/>
      <c r="Y69"/>
      <c r="Z69"/>
      <c r="AA69"/>
      <c r="AB69"/>
      <c r="AC69"/>
      <c r="AD69"/>
    </row>
    <row r="70" s="738" customFormat="1" spans="1:30">
      <c r="A70" s="791" t="s">
        <v>1208</v>
      </c>
      <c r="B70" s="1127"/>
      <c r="C70" s="1127"/>
      <c r="D70" s="1127"/>
      <c r="E70" s="110"/>
      <c r="F70" s="298"/>
      <c r="G70" s="298"/>
      <c r="H70" s="298"/>
      <c r="I70" s="298"/>
      <c r="J70" s="298"/>
      <c r="K70" s="298"/>
      <c r="L70" s="298"/>
      <c r="M70" s="298"/>
      <c r="N70" s="298"/>
      <c r="O70" s="298"/>
      <c r="P70"/>
      <c r="Q70"/>
      <c r="R70" s="1117"/>
      <c r="S70" s="1117"/>
      <c r="T70" s="1117"/>
      <c r="U70" s="1117"/>
      <c r="V70"/>
      <c r="W70"/>
      <c r="X70"/>
      <c r="Y70"/>
      <c r="Z70"/>
      <c r="AA70"/>
      <c r="AB70"/>
      <c r="AC70"/>
      <c r="AD70"/>
    </row>
    <row r="71" s="738" customFormat="1" spans="1:30">
      <c r="A71" s="791" t="s">
        <v>1209</v>
      </c>
      <c r="B71" s="1127"/>
      <c r="C71" s="1127"/>
      <c r="D71" s="1127"/>
      <c r="E71" s="298"/>
      <c r="F71" s="298"/>
      <c r="G71" s="298"/>
      <c r="H71" s="298"/>
      <c r="I71" s="298"/>
      <c r="J71" s="298"/>
      <c r="K71" s="298"/>
      <c r="L71" s="298"/>
      <c r="M71" s="298"/>
      <c r="N71" s="298"/>
      <c r="O71" s="298"/>
      <c r="P71"/>
      <c r="Q71"/>
      <c r="R71" s="1117"/>
      <c r="S71" s="1117"/>
      <c r="T71" s="1117"/>
      <c r="U71" s="1117"/>
      <c r="V71"/>
      <c r="W71"/>
      <c r="X71"/>
      <c r="Y71"/>
      <c r="Z71"/>
      <c r="AA71"/>
      <c r="AB71"/>
      <c r="AC71"/>
      <c r="AD71"/>
    </row>
    <row r="72" s="738" customFormat="1" spans="1:30">
      <c r="A72" s="791" t="s">
        <v>1210</v>
      </c>
      <c r="B72" s="1127"/>
      <c r="C72" s="1127"/>
      <c r="D72" s="1127"/>
      <c r="E72" s="298"/>
      <c r="F72" s="298"/>
      <c r="G72" s="298"/>
      <c r="H72" s="298"/>
      <c r="I72" s="298"/>
      <c r="J72" s="298"/>
      <c r="K72" s="298"/>
      <c r="L72" s="298"/>
      <c r="M72" s="298"/>
      <c r="N72" s="298"/>
      <c r="O72" s="298"/>
      <c r="P72"/>
      <c r="Q72"/>
      <c r="R72" s="1117"/>
      <c r="S72" s="1117"/>
      <c r="T72" s="1117"/>
      <c r="U72" s="1117"/>
      <c r="V72"/>
      <c r="W72"/>
      <c r="X72"/>
      <c r="Y72"/>
      <c r="Z72"/>
      <c r="AA72"/>
      <c r="AB72"/>
      <c r="AC72"/>
      <c r="AD72"/>
    </row>
    <row r="73" s="738" customFormat="1" spans="1:30">
      <c r="A73" s="1135" t="s">
        <v>636</v>
      </c>
      <c r="B73" s="1127"/>
      <c r="C73" s="1127"/>
      <c r="D73" s="1127"/>
      <c r="E73" s="298"/>
      <c r="F73" s="298"/>
      <c r="G73" s="298"/>
      <c r="H73" s="298"/>
      <c r="I73" s="298"/>
      <c r="J73" s="298"/>
      <c r="K73" s="298"/>
      <c r="L73" s="298"/>
      <c r="M73" s="298"/>
      <c r="N73" s="298"/>
      <c r="O73" s="298"/>
      <c r="P73"/>
      <c r="Q73"/>
      <c r="R73" s="1117"/>
      <c r="S73" s="1117"/>
      <c r="T73" s="1117"/>
      <c r="U73" s="1117"/>
      <c r="V73"/>
      <c r="W73"/>
      <c r="X73"/>
      <c r="Y73"/>
      <c r="Z73"/>
      <c r="AA73"/>
      <c r="AB73"/>
      <c r="AC73"/>
      <c r="AD73"/>
    </row>
    <row r="74" s="738" customFormat="1" spans="1:30">
      <c r="A74" s="791" t="s">
        <v>1211</v>
      </c>
      <c r="B74" s="1127"/>
      <c r="C74" s="1127"/>
      <c r="D74" s="1127"/>
      <c r="E74" s="298"/>
      <c r="F74" s="298"/>
      <c r="G74" s="298"/>
      <c r="H74" s="298"/>
      <c r="I74" s="298"/>
      <c r="J74" s="298"/>
      <c r="K74" s="298"/>
      <c r="L74" s="298"/>
      <c r="M74" s="298"/>
      <c r="N74" s="298"/>
      <c r="O74" s="298"/>
      <c r="P74"/>
      <c r="Q74"/>
      <c r="R74" s="1117"/>
      <c r="S74" s="1117"/>
      <c r="T74" s="1117"/>
      <c r="U74" s="1117"/>
      <c r="V74"/>
      <c r="W74"/>
      <c r="X74"/>
      <c r="Y74"/>
      <c r="Z74"/>
      <c r="AA74"/>
      <c r="AB74"/>
      <c r="AC74"/>
      <c r="AD74"/>
    </row>
    <row r="75" s="738" customFormat="1" ht="14.25" spans="1:30">
      <c r="A75" s="1136" t="s">
        <v>1212</v>
      </c>
      <c r="B75" s="1136"/>
      <c r="C75" s="1136"/>
      <c r="D75" s="1136"/>
      <c r="E75" s="1137"/>
      <c r="F75" s="1084"/>
      <c r="G75" s="1084"/>
      <c r="H75" s="1084"/>
      <c r="I75" s="298"/>
      <c r="J75" s="298"/>
      <c r="K75" s="298"/>
      <c r="L75" s="298"/>
      <c r="M75" s="298"/>
      <c r="N75" s="298"/>
      <c r="O75" s="298"/>
      <c r="P75"/>
      <c r="Q75"/>
      <c r="R75" s="1117"/>
      <c r="S75" s="1117"/>
      <c r="T75" s="1117"/>
      <c r="U75" s="1117"/>
      <c r="V75"/>
      <c r="W75"/>
      <c r="X75"/>
      <c r="Y75"/>
      <c r="Z75"/>
      <c r="AA75"/>
      <c r="AB75"/>
      <c r="AC75"/>
      <c r="AD75"/>
    </row>
    <row r="76" s="738" customFormat="1" ht="14.25" spans="1:30">
      <c r="A76" s="1136" t="s">
        <v>1213</v>
      </c>
      <c r="B76" s="1136"/>
      <c r="C76" s="1136"/>
      <c r="D76" s="1136"/>
      <c r="E76" s="1137"/>
      <c r="F76" s="1084"/>
      <c r="G76" s="1084"/>
      <c r="H76" s="1084"/>
      <c r="I76" s="298"/>
      <c r="J76" s="298"/>
      <c r="K76" s="298"/>
      <c r="L76" s="298"/>
      <c r="M76" s="298"/>
      <c r="N76" s="298"/>
      <c r="O76" s="298"/>
      <c r="P76"/>
      <c r="Q76"/>
      <c r="R76" s="1117"/>
      <c r="S76" s="1117"/>
      <c r="T76" s="1117"/>
      <c r="U76" s="1117"/>
      <c r="V76"/>
      <c r="W76"/>
      <c r="X76"/>
      <c r="Y76"/>
      <c r="Z76"/>
      <c r="AA76"/>
      <c r="AB76"/>
      <c r="AC76"/>
      <c r="AD76"/>
    </row>
    <row r="77" s="738" customFormat="1" ht="14.25" spans="1:21">
      <c r="A77" s="1136" t="s">
        <v>639</v>
      </c>
      <c r="B77" s="1136"/>
      <c r="C77" s="1136"/>
      <c r="D77" s="1136"/>
      <c r="E77" s="1137"/>
      <c r="F77" s="1084"/>
      <c r="G77" s="1084"/>
      <c r="H77" s="1084"/>
      <c r="I77" s="298"/>
      <c r="J77" s="298"/>
      <c r="K77" s="298"/>
      <c r="L77" s="298"/>
      <c r="M77" s="298"/>
      <c r="N77" s="298"/>
      <c r="O77" s="298"/>
      <c r="P77" s="1137"/>
      <c r="Q77" s="1137"/>
      <c r="R77" s="1143"/>
      <c r="S77" s="1143"/>
      <c r="T77" s="1144"/>
      <c r="U77" s="1144"/>
    </row>
    <row r="78" s="738" customFormat="1" ht="14.25" spans="1:21">
      <c r="A78" s="1138" t="s">
        <v>1214</v>
      </c>
      <c r="B78" s="1139"/>
      <c r="C78" s="1139"/>
      <c r="D78" s="1139"/>
      <c r="E78" s="1140"/>
      <c r="F78" s="1140"/>
      <c r="G78" s="1140"/>
      <c r="H78" s="1140"/>
      <c r="I78" s="298"/>
      <c r="J78" s="298"/>
      <c r="K78" s="298"/>
      <c r="L78" s="298"/>
      <c r="M78" s="298"/>
      <c r="N78" s="298"/>
      <c r="O78" s="298"/>
      <c r="P78" s="1140"/>
      <c r="Q78" s="1140"/>
      <c r="R78" s="1145"/>
      <c r="S78" s="1145"/>
      <c r="T78" s="1144"/>
      <c r="U78" s="1144"/>
    </row>
    <row r="79" s="149" customFormat="1" ht="15" customHeight="1" spans="1:259">
      <c r="A79" s="116" t="s">
        <v>1177</v>
      </c>
      <c r="B79" s="117"/>
      <c r="C79" s="117"/>
      <c r="D79" s="117"/>
      <c r="E79" s="117"/>
      <c r="F79" s="117"/>
      <c r="G79" s="117"/>
      <c r="H79" s="117"/>
      <c r="I79" s="117"/>
      <c r="J79" s="117"/>
      <c r="K79" s="117"/>
      <c r="L79" s="117"/>
      <c r="M79" s="117"/>
      <c r="N79" s="117"/>
      <c r="O79" s="117"/>
      <c r="P79" s="43"/>
      <c r="Q79" s="43"/>
      <c r="R79" s="1146"/>
      <c r="S79" s="1146"/>
      <c r="T79" s="1146"/>
      <c r="U79" s="1146"/>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c r="EO79" s="43"/>
      <c r="EP79" s="43"/>
      <c r="EQ79" s="43"/>
      <c r="ER79" s="43"/>
      <c r="ES79" s="43"/>
      <c r="ET79" s="43"/>
      <c r="EU79" s="43"/>
      <c r="EV79" s="43"/>
      <c r="EW79" s="43"/>
      <c r="EX79" s="43"/>
      <c r="EY79" s="43"/>
      <c r="EZ79" s="43"/>
      <c r="FA79" s="43"/>
      <c r="FB79" s="43"/>
      <c r="FC79" s="43"/>
      <c r="FD79" s="43"/>
      <c r="FE79" s="43"/>
      <c r="FF79" s="43"/>
      <c r="FG79" s="43"/>
      <c r="FH79" s="43"/>
      <c r="FI79" s="43"/>
      <c r="FJ79" s="43"/>
      <c r="FK79" s="43"/>
      <c r="FL79" s="43"/>
      <c r="FM79" s="43"/>
      <c r="FN79" s="43"/>
      <c r="FO79" s="43"/>
      <c r="FP79" s="43"/>
      <c r="FQ79" s="43"/>
      <c r="FR79" s="43"/>
      <c r="FS79" s="43"/>
      <c r="FT79" s="43"/>
      <c r="FU79" s="43"/>
      <c r="FV79" s="43"/>
      <c r="FW79" s="43"/>
      <c r="FX79" s="43"/>
      <c r="FY79" s="43"/>
      <c r="FZ79" s="43"/>
      <c r="GA79" s="43"/>
      <c r="GB79" s="43"/>
      <c r="GC79" s="43"/>
      <c r="GD79" s="43"/>
      <c r="GE79" s="43"/>
      <c r="GF79" s="43"/>
      <c r="GG79" s="43"/>
      <c r="GH79" s="43"/>
      <c r="GI79" s="43"/>
      <c r="GJ79" s="43"/>
      <c r="GK79" s="43"/>
      <c r="GL79" s="43"/>
      <c r="GM79" s="43"/>
      <c r="GN79" s="43"/>
      <c r="GO79" s="43"/>
      <c r="GP79" s="43"/>
      <c r="GQ79" s="43"/>
      <c r="GR79" s="43"/>
      <c r="GS79" s="43"/>
      <c r="GT79" s="43"/>
      <c r="GU79" s="43"/>
      <c r="GV79" s="43"/>
      <c r="GW79" s="43"/>
      <c r="GX79" s="43"/>
      <c r="GY79" s="43"/>
      <c r="GZ79" s="43"/>
      <c r="HA79" s="43"/>
      <c r="HB79" s="43"/>
      <c r="HC79" s="43"/>
      <c r="HD79" s="43"/>
      <c r="HE79" s="43"/>
      <c r="HF79" s="43"/>
      <c r="HG79" s="43"/>
      <c r="HH79" s="43"/>
      <c r="HI79" s="43"/>
      <c r="HJ79" s="43"/>
      <c r="HK79" s="43"/>
      <c r="HL79" s="43"/>
      <c r="HM79" s="43"/>
      <c r="HN79" s="43"/>
      <c r="HO79" s="43"/>
      <c r="HP79" s="43"/>
      <c r="HQ79" s="43"/>
      <c r="HR79" s="43"/>
      <c r="HS79" s="43"/>
      <c r="HT79" s="43"/>
      <c r="HU79" s="43"/>
      <c r="HV79" s="43"/>
      <c r="HW79" s="43"/>
      <c r="HX79" s="43"/>
      <c r="HY79" s="43"/>
      <c r="HZ79" s="43"/>
      <c r="IA79" s="43"/>
      <c r="IB79" s="43"/>
      <c r="IC79" s="43"/>
      <c r="ID79" s="43"/>
      <c r="IE79" s="43"/>
      <c r="IF79" s="43"/>
      <c r="IG79" s="43"/>
      <c r="IH79" s="43"/>
      <c r="II79" s="43"/>
      <c r="IJ79" s="43"/>
      <c r="IK79" s="43"/>
      <c r="IL79" s="43"/>
      <c r="IM79" s="43"/>
      <c r="IN79" s="43"/>
      <c r="IO79" s="43"/>
      <c r="IP79" s="43"/>
      <c r="IQ79" s="43"/>
      <c r="IR79" s="43"/>
      <c r="IS79" s="43"/>
      <c r="IT79" s="43"/>
      <c r="IU79" s="43"/>
      <c r="IV79" s="43"/>
      <c r="IW79" s="43"/>
      <c r="IX79" s="43"/>
      <c r="IY79" s="43"/>
    </row>
    <row r="80" s="738" customFormat="1" spans="1:21">
      <c r="A80" s="791" t="s">
        <v>1178</v>
      </c>
      <c r="B80" s="1127"/>
      <c r="C80" s="1127"/>
      <c r="D80" s="1127"/>
      <c r="E80" s="298"/>
      <c r="F80" s="298"/>
      <c r="G80" s="298"/>
      <c r="H80" s="298"/>
      <c r="I80" s="298"/>
      <c r="J80" s="298"/>
      <c r="K80" s="298"/>
      <c r="L80" s="298"/>
      <c r="M80" s="298"/>
      <c r="N80" s="298"/>
      <c r="O80" s="298"/>
      <c r="P80" s="298"/>
      <c r="Q80" s="298"/>
      <c r="R80" s="728"/>
      <c r="S80" s="728"/>
      <c r="T80" s="1144"/>
      <c r="U80" s="1144"/>
    </row>
    <row r="81" s="738" customFormat="1" spans="1:21">
      <c r="A81" s="1141" t="s">
        <v>645</v>
      </c>
      <c r="B81" s="298"/>
      <c r="C81" s="298"/>
      <c r="D81" s="298"/>
      <c r="E81" s="298"/>
      <c r="F81" s="298"/>
      <c r="G81" s="298"/>
      <c r="H81" s="298"/>
      <c r="I81" s="298"/>
      <c r="J81" s="298"/>
      <c r="K81" s="298"/>
      <c r="L81" s="298"/>
      <c r="M81" s="298"/>
      <c r="N81" s="298"/>
      <c r="O81" s="298"/>
      <c r="P81" s="919"/>
      <c r="Q81" s="919"/>
      <c r="R81" s="1147"/>
      <c r="S81" s="1147"/>
      <c r="T81" s="1144"/>
      <c r="U81" s="1144"/>
    </row>
    <row r="82" s="738" customFormat="1" spans="2:21">
      <c r="B82" s="1142"/>
      <c r="C82" s="1142"/>
      <c r="D82" s="1142"/>
      <c r="E82" s="1142"/>
      <c r="F82" s="1142"/>
      <c r="G82" s="1142"/>
      <c r="H82" s="1142"/>
      <c r="I82" s="1142"/>
      <c r="J82" s="1142"/>
      <c r="K82" s="1142"/>
      <c r="L82" s="1142"/>
      <c r="M82" s="1142"/>
      <c r="N82" s="1142"/>
      <c r="O82" s="1142"/>
      <c r="R82" s="1144"/>
      <c r="S82" s="1144"/>
      <c r="T82" s="1144"/>
      <c r="U82" s="1144"/>
    </row>
  </sheetData>
  <mergeCells count="1">
    <mergeCell ref="A1:O1"/>
  </mergeCells>
  <hyperlinks>
    <hyperlink ref="P1" location="报价主页!A1" display="报价主页"/>
    <hyperlink ref="A81" location="DHL操作要求!A1" display="更多费用及国家清关要求，详见报价表“DHL操作要求”"/>
  </hyperlink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4"/>
  <sheetViews>
    <sheetView workbookViewId="0">
      <selection activeCell="K22" sqref="K22"/>
    </sheetView>
  </sheetViews>
  <sheetFormatPr defaultColWidth="9" defaultRowHeight="13.5"/>
  <cols>
    <col min="1" max="5" width="11" style="418" customWidth="1"/>
    <col min="6" max="6" width="13.125" style="418" customWidth="1"/>
    <col min="7" max="7" width="9.625" style="418" customWidth="1"/>
    <col min="8" max="9" width="11" style="418" customWidth="1"/>
    <col min="10" max="10" width="14.125" style="418" customWidth="1"/>
    <col min="11" max="11" width="15.875" style="418" customWidth="1"/>
    <col min="12" max="12" width="14.125" style="418" customWidth="1"/>
    <col min="13" max="15" width="14.5" style="418" customWidth="1"/>
    <col min="16" max="16" width="11" style="418" customWidth="1"/>
  </cols>
  <sheetData>
    <row r="1" ht="31.5" spans="1:18">
      <c r="A1" s="897" t="s">
        <v>1215</v>
      </c>
      <c r="B1" s="897"/>
      <c r="C1" s="897"/>
      <c r="D1" s="897"/>
      <c r="E1" s="897"/>
      <c r="F1" s="897"/>
      <c r="G1" s="897"/>
      <c r="H1" s="897"/>
      <c r="I1" s="897"/>
      <c r="J1" s="897"/>
      <c r="K1" s="897"/>
      <c r="L1" s="897"/>
      <c r="M1" s="897"/>
      <c r="N1" s="897"/>
      <c r="O1" s="897"/>
      <c r="P1" s="897"/>
      <c r="Q1" s="294" t="s">
        <v>130</v>
      </c>
      <c r="R1" s="809"/>
    </row>
    <row r="2" ht="14.25" spans="1:17">
      <c r="A2" s="64" t="s">
        <v>755</v>
      </c>
      <c r="B2" s="1088" t="s">
        <v>756</v>
      </c>
      <c r="C2" s="1088" t="s">
        <v>757</v>
      </c>
      <c r="D2" s="1088" t="s">
        <v>758</v>
      </c>
      <c r="E2" s="1088" t="s">
        <v>759</v>
      </c>
      <c r="F2" s="1088" t="s">
        <v>760</v>
      </c>
      <c r="G2" s="1088" t="s">
        <v>761</v>
      </c>
      <c r="H2" s="1088" t="s">
        <v>762</v>
      </c>
      <c r="I2" s="1088"/>
      <c r="J2" s="1088" t="s">
        <v>1018</v>
      </c>
      <c r="K2" s="1088" t="s">
        <v>1216</v>
      </c>
      <c r="L2" s="1088"/>
      <c r="M2" s="1106" t="s">
        <v>1151</v>
      </c>
      <c r="N2" s="1106" t="s">
        <v>1152</v>
      </c>
      <c r="O2" s="1106" t="s">
        <v>1153</v>
      </c>
      <c r="P2" s="1106" t="s">
        <v>1155</v>
      </c>
      <c r="Q2" s="809"/>
    </row>
    <row r="3" spans="1:16">
      <c r="A3" s="1089" t="s">
        <v>653</v>
      </c>
      <c r="B3" s="1090" t="s">
        <v>1217</v>
      </c>
      <c r="C3" s="1090" t="s">
        <v>807</v>
      </c>
      <c r="D3" s="1090" t="s">
        <v>658</v>
      </c>
      <c r="E3" s="1091" t="s">
        <v>764</v>
      </c>
      <c r="F3" s="1090" t="s">
        <v>562</v>
      </c>
      <c r="G3" s="1090" t="s">
        <v>676</v>
      </c>
      <c r="H3" s="1092" t="s">
        <v>890</v>
      </c>
      <c r="I3" s="1092" t="s">
        <v>918</v>
      </c>
      <c r="J3" s="1107" t="s">
        <v>772</v>
      </c>
      <c r="K3" s="1099" t="s">
        <v>767</v>
      </c>
      <c r="L3" s="1108" t="s">
        <v>978</v>
      </c>
      <c r="M3" s="1108" t="s">
        <v>973</v>
      </c>
      <c r="N3" s="1108" t="s">
        <v>887</v>
      </c>
      <c r="O3" s="1108" t="s">
        <v>673</v>
      </c>
      <c r="P3" s="1109" t="s">
        <v>793</v>
      </c>
    </row>
    <row r="4" spans="1:16">
      <c r="A4" s="1093"/>
      <c r="B4" s="1094" t="s">
        <v>770</v>
      </c>
      <c r="C4" s="1094" t="s">
        <v>814</v>
      </c>
      <c r="D4" s="1094"/>
      <c r="E4" s="1095" t="s">
        <v>808</v>
      </c>
      <c r="F4" s="1094" t="s">
        <v>825</v>
      </c>
      <c r="G4" s="1096"/>
      <c r="H4" s="1097" t="s">
        <v>773</v>
      </c>
      <c r="I4" s="1097" t="s">
        <v>1218</v>
      </c>
      <c r="J4" s="1096" t="s">
        <v>823</v>
      </c>
      <c r="K4" s="1102" t="s">
        <v>774</v>
      </c>
      <c r="L4" s="1102" t="s">
        <v>836</v>
      </c>
      <c r="M4" s="1102" t="s">
        <v>780</v>
      </c>
      <c r="N4" s="1102" t="s">
        <v>789</v>
      </c>
      <c r="O4" s="1102"/>
      <c r="P4" s="1110"/>
    </row>
    <row r="5" spans="1:16">
      <c r="A5" s="1098"/>
      <c r="B5" s="1094"/>
      <c r="C5" s="1094" t="s">
        <v>1219</v>
      </c>
      <c r="D5" s="1094"/>
      <c r="E5" s="1095"/>
      <c r="F5" s="1094" t="s">
        <v>911</v>
      </c>
      <c r="G5" s="1094"/>
      <c r="H5" s="1097" t="s">
        <v>909</v>
      </c>
      <c r="I5" s="1097" t="s">
        <v>866</v>
      </c>
      <c r="J5" s="1099" t="s">
        <v>857</v>
      </c>
      <c r="K5" s="1102" t="s">
        <v>797</v>
      </c>
      <c r="L5" s="1102" t="s">
        <v>831</v>
      </c>
      <c r="M5" s="1102" t="s">
        <v>952</v>
      </c>
      <c r="N5" s="1102" t="s">
        <v>810</v>
      </c>
      <c r="O5" s="1102"/>
      <c r="P5" s="1110"/>
    </row>
    <row r="6" spans="1:16">
      <c r="A6" s="1098"/>
      <c r="B6" s="1094"/>
      <c r="C6" s="1094" t="s">
        <v>778</v>
      </c>
      <c r="D6" s="1094"/>
      <c r="E6" s="1095"/>
      <c r="F6" s="1094"/>
      <c r="G6" s="1094"/>
      <c r="H6" s="1097" t="s">
        <v>913</v>
      </c>
      <c r="I6" s="1097" t="s">
        <v>881</v>
      </c>
      <c r="J6" s="1096" t="s">
        <v>865</v>
      </c>
      <c r="K6" s="1102" t="s">
        <v>790</v>
      </c>
      <c r="L6" s="1099" t="s">
        <v>981</v>
      </c>
      <c r="M6" s="1102" t="s">
        <v>889</v>
      </c>
      <c r="N6" s="1102" t="s">
        <v>853</v>
      </c>
      <c r="O6" s="1102"/>
      <c r="P6" s="1110"/>
    </row>
    <row r="7" spans="1:16">
      <c r="A7" s="1098"/>
      <c r="B7" s="1094"/>
      <c r="C7" s="1099" t="s">
        <v>779</v>
      </c>
      <c r="D7" s="1094"/>
      <c r="E7" s="1095"/>
      <c r="F7" s="1094"/>
      <c r="G7" s="1094"/>
      <c r="H7" s="1097" t="s">
        <v>959</v>
      </c>
      <c r="I7" s="1097" t="s">
        <v>856</v>
      </c>
      <c r="J7" s="1099" t="s">
        <v>886</v>
      </c>
      <c r="K7" s="1102" t="s">
        <v>783</v>
      </c>
      <c r="L7" s="1099" t="s">
        <v>768</v>
      </c>
      <c r="M7" s="1102" t="s">
        <v>880</v>
      </c>
      <c r="N7" s="1102" t="s">
        <v>828</v>
      </c>
      <c r="O7" s="1102"/>
      <c r="P7" s="1110"/>
    </row>
    <row r="8" spans="1:16">
      <c r="A8" s="1098"/>
      <c r="B8" s="1094"/>
      <c r="C8" s="1094" t="s">
        <v>786</v>
      </c>
      <c r="D8" s="1094"/>
      <c r="E8" s="1094"/>
      <c r="F8" s="1094"/>
      <c r="G8" s="1094"/>
      <c r="H8" s="1097" t="s">
        <v>871</v>
      </c>
      <c r="I8" s="1097" t="s">
        <v>822</v>
      </c>
      <c r="J8" s="1096" t="s">
        <v>671</v>
      </c>
      <c r="K8" s="1102" t="s">
        <v>775</v>
      </c>
      <c r="L8" s="1102" t="s">
        <v>870</v>
      </c>
      <c r="M8" s="1102" t="s">
        <v>894</v>
      </c>
      <c r="N8" s="1102" t="s">
        <v>833</v>
      </c>
      <c r="O8" s="1102"/>
      <c r="P8" s="1110"/>
    </row>
    <row r="9" spans="1:16">
      <c r="A9" s="1098"/>
      <c r="B9" s="1094"/>
      <c r="C9" s="1094" t="s">
        <v>821</v>
      </c>
      <c r="D9" s="1094"/>
      <c r="E9" s="1094"/>
      <c r="F9" s="1094"/>
      <c r="G9" s="1094"/>
      <c r="H9" s="1097" t="s">
        <v>928</v>
      </c>
      <c r="I9" s="1097" t="s">
        <v>837</v>
      </c>
      <c r="J9" s="1111" t="s">
        <v>801</v>
      </c>
      <c r="K9" s="1099" t="s">
        <v>782</v>
      </c>
      <c r="L9" s="1099" t="s">
        <v>957</v>
      </c>
      <c r="M9" s="1102" t="s">
        <v>815</v>
      </c>
      <c r="N9" s="1102" t="s">
        <v>843</v>
      </c>
      <c r="O9" s="1102"/>
      <c r="P9" s="1110"/>
    </row>
    <row r="10" spans="1:16">
      <c r="A10" s="1098"/>
      <c r="B10" s="1094"/>
      <c r="C10" s="1100" t="s">
        <v>771</v>
      </c>
      <c r="D10" s="1095"/>
      <c r="E10" s="1095"/>
      <c r="F10" s="1095"/>
      <c r="G10" s="1095"/>
      <c r="H10" s="1097" t="s">
        <v>781</v>
      </c>
      <c r="I10" s="1097" t="s">
        <v>765</v>
      </c>
      <c r="J10" s="1096" t="s">
        <v>888</v>
      </c>
      <c r="K10" s="1102" t="s">
        <v>804</v>
      </c>
      <c r="L10" s="1102" t="s">
        <v>776</v>
      </c>
      <c r="M10" s="1102" t="s">
        <v>916</v>
      </c>
      <c r="N10" s="1102" t="s">
        <v>834</v>
      </c>
      <c r="O10" s="1102"/>
      <c r="P10" s="1112"/>
    </row>
    <row r="11" spans="1:16">
      <c r="A11" s="1098"/>
      <c r="B11" s="1094"/>
      <c r="C11" s="1095" t="s">
        <v>800</v>
      </c>
      <c r="D11" s="1095"/>
      <c r="E11" s="1095"/>
      <c r="F11" s="1095"/>
      <c r="G11" s="1095"/>
      <c r="H11" s="1097" t="s">
        <v>842</v>
      </c>
      <c r="I11" s="1097" t="s">
        <v>955</v>
      </c>
      <c r="J11" s="1096" t="s">
        <v>693</v>
      </c>
      <c r="K11" s="1102" t="s">
        <v>796</v>
      </c>
      <c r="L11" s="1102" t="s">
        <v>850</v>
      </c>
      <c r="M11" s="1102" t="s">
        <v>840</v>
      </c>
      <c r="N11" s="1102" t="s">
        <v>858</v>
      </c>
      <c r="O11" s="1102"/>
      <c r="P11" s="1112"/>
    </row>
    <row r="12" spans="1:16">
      <c r="A12" s="1098"/>
      <c r="B12" s="1094"/>
      <c r="C12" s="1094"/>
      <c r="D12" s="1094"/>
      <c r="E12" s="1094"/>
      <c r="F12" s="1094"/>
      <c r="G12" s="1094"/>
      <c r="H12" s="1097" t="s">
        <v>795</v>
      </c>
      <c r="I12" s="1097" t="s">
        <v>904</v>
      </c>
      <c r="J12" s="1113"/>
      <c r="K12" s="1102" t="s">
        <v>824</v>
      </c>
      <c r="L12" s="1102" t="s">
        <v>791</v>
      </c>
      <c r="M12" s="1102" t="s">
        <v>819</v>
      </c>
      <c r="N12" s="1102" t="s">
        <v>878</v>
      </c>
      <c r="O12" s="1102"/>
      <c r="P12" s="1110"/>
    </row>
    <row r="13" spans="1:16">
      <c r="A13" s="1098"/>
      <c r="B13" s="1094"/>
      <c r="C13" s="1094"/>
      <c r="D13" s="1094"/>
      <c r="E13" s="1094"/>
      <c r="F13" s="1094"/>
      <c r="G13" s="1094"/>
      <c r="H13" s="1097" t="s">
        <v>876</v>
      </c>
      <c r="I13" s="1097" t="s">
        <v>851</v>
      </c>
      <c r="J13" s="1113"/>
      <c r="K13" s="1102" t="s">
        <v>803</v>
      </c>
      <c r="L13" s="1102" t="s">
        <v>860</v>
      </c>
      <c r="M13" s="1102" t="s">
        <v>946</v>
      </c>
      <c r="N13" s="1102" t="s">
        <v>882</v>
      </c>
      <c r="O13" s="1102"/>
      <c r="P13" s="1110"/>
    </row>
    <row r="14" spans="1:16">
      <c r="A14" s="1098"/>
      <c r="B14" s="1094"/>
      <c r="C14" s="1094"/>
      <c r="D14" s="1094"/>
      <c r="E14" s="1094"/>
      <c r="F14" s="1094"/>
      <c r="G14" s="1094"/>
      <c r="H14" s="1097" t="s">
        <v>832</v>
      </c>
      <c r="I14" s="1097" t="s">
        <v>802</v>
      </c>
      <c r="J14" s="1096"/>
      <c r="K14" s="1102" t="s">
        <v>964</v>
      </c>
      <c r="L14" s="1102" t="s">
        <v>936</v>
      </c>
      <c r="M14" s="1102" t="s">
        <v>954</v>
      </c>
      <c r="N14" s="1102" t="s">
        <v>976</v>
      </c>
      <c r="O14" s="1102"/>
      <c r="P14" s="1110"/>
    </row>
    <row r="15" spans="1:16">
      <c r="A15" s="1098"/>
      <c r="B15" s="1094"/>
      <c r="C15" s="1094"/>
      <c r="D15" s="1094"/>
      <c r="E15" s="1094"/>
      <c r="F15" s="1094"/>
      <c r="G15" s="1094"/>
      <c r="H15" s="1097" t="s">
        <v>788</v>
      </c>
      <c r="I15" s="1097" t="s">
        <v>861</v>
      </c>
      <c r="J15" s="1114"/>
      <c r="K15" s="1099" t="s">
        <v>829</v>
      </c>
      <c r="L15" s="1102" t="s">
        <v>841</v>
      </c>
      <c r="M15" s="1102" t="s">
        <v>965</v>
      </c>
      <c r="N15" s="1102" t="s">
        <v>969</v>
      </c>
      <c r="O15" s="1102"/>
      <c r="P15" s="1110"/>
    </row>
    <row r="16" spans="1:16">
      <c r="A16" s="1098"/>
      <c r="B16" s="1094"/>
      <c r="C16" s="1094"/>
      <c r="D16" s="1094"/>
      <c r="E16" s="1094"/>
      <c r="F16" s="1094"/>
      <c r="G16" s="1094"/>
      <c r="H16" s="1097" t="s">
        <v>885</v>
      </c>
      <c r="I16" s="1097" t="s">
        <v>943</v>
      </c>
      <c r="J16" s="1114"/>
      <c r="K16" s="1102" t="s">
        <v>970</v>
      </c>
      <c r="L16" s="1102" t="s">
        <v>784</v>
      </c>
      <c r="M16" s="1101"/>
      <c r="N16" s="1102" t="s">
        <v>910</v>
      </c>
      <c r="O16" s="1102"/>
      <c r="P16" s="1110"/>
    </row>
    <row r="17" spans="1:16">
      <c r="A17" s="1098"/>
      <c r="B17" s="1094"/>
      <c r="C17" s="1094"/>
      <c r="D17" s="1094"/>
      <c r="E17" s="1094"/>
      <c r="F17" s="1094"/>
      <c r="G17" s="1094"/>
      <c r="H17" s="1097" t="s">
        <v>923</v>
      </c>
      <c r="I17" s="1097" t="s">
        <v>951</v>
      </c>
      <c r="J17" s="1114"/>
      <c r="K17" s="1102" t="s">
        <v>811</v>
      </c>
      <c r="L17" s="1102" t="s">
        <v>929</v>
      </c>
      <c r="M17" s="1095"/>
      <c r="N17" s="1102" t="s">
        <v>799</v>
      </c>
      <c r="O17" s="1102"/>
      <c r="P17" s="1110"/>
    </row>
    <row r="18" spans="1:16">
      <c r="A18" s="1098"/>
      <c r="B18" s="1094"/>
      <c r="C18" s="1094"/>
      <c r="D18" s="1094"/>
      <c r="E18" s="1094"/>
      <c r="F18" s="1094"/>
      <c r="G18" s="1094"/>
      <c r="H18" s="1097" t="s">
        <v>827</v>
      </c>
      <c r="I18" s="1097" t="s">
        <v>899</v>
      </c>
      <c r="J18" s="1114"/>
      <c r="K18" s="1102" t="s">
        <v>818</v>
      </c>
      <c r="L18" s="1102" t="s">
        <v>855</v>
      </c>
      <c r="M18" s="1095"/>
      <c r="N18" s="1102" t="s">
        <v>884</v>
      </c>
      <c r="O18" s="1102"/>
      <c r="P18" s="1110"/>
    </row>
    <row r="19" spans="1:16">
      <c r="A19" s="1098"/>
      <c r="B19" s="1094"/>
      <c r="C19" s="1094"/>
      <c r="D19" s="1094"/>
      <c r="E19" s="1094"/>
      <c r="F19" s="1094"/>
      <c r="G19" s="1094"/>
      <c r="H19" s="1097" t="s">
        <v>895</v>
      </c>
      <c r="I19" s="1097" t="s">
        <v>816</v>
      </c>
      <c r="J19" s="1114"/>
      <c r="K19" s="1102" t="s">
        <v>968</v>
      </c>
      <c r="L19" s="1102" t="s">
        <v>983</v>
      </c>
      <c r="M19" s="1095"/>
      <c r="N19" s="1102" t="s">
        <v>812</v>
      </c>
      <c r="O19" s="1102"/>
      <c r="P19" s="1110"/>
    </row>
    <row r="20" spans="1:16">
      <c r="A20" s="1098"/>
      <c r="B20" s="1094"/>
      <c r="C20" s="1094"/>
      <c r="D20" s="1094"/>
      <c r="E20" s="1094"/>
      <c r="F20" s="1094"/>
      <c r="G20" s="1094"/>
      <c r="H20" s="1097" t="s">
        <v>938</v>
      </c>
      <c r="I20" s="1101"/>
      <c r="J20" s="1114"/>
      <c r="K20" s="1102" t="s">
        <v>924</v>
      </c>
      <c r="L20" s="1102" t="s">
        <v>798</v>
      </c>
      <c r="M20" s="1101"/>
      <c r="N20" s="1099" t="s">
        <v>891</v>
      </c>
      <c r="O20" s="1102"/>
      <c r="P20" s="1110"/>
    </row>
    <row r="21" spans="1:16">
      <c r="A21" s="1098"/>
      <c r="B21" s="1094"/>
      <c r="C21" s="1094"/>
      <c r="D21" s="1094"/>
      <c r="E21" s="1094"/>
      <c r="F21" s="1094"/>
      <c r="G21" s="1094"/>
      <c r="H21" s="1097" t="s">
        <v>933</v>
      </c>
      <c r="I21" s="1095"/>
      <c r="J21" s="1094"/>
      <c r="K21" s="1102" t="s">
        <v>967</v>
      </c>
      <c r="L21" s="1102" t="s">
        <v>875</v>
      </c>
      <c r="M21" s="1095"/>
      <c r="N21" s="1102" t="s">
        <v>941</v>
      </c>
      <c r="O21" s="1102"/>
      <c r="P21" s="1110"/>
    </row>
    <row r="22" spans="1:16">
      <c r="A22" s="1098"/>
      <c r="B22" s="1094"/>
      <c r="C22" s="1094"/>
      <c r="D22" s="1094"/>
      <c r="E22" s="1094"/>
      <c r="F22" s="1094"/>
      <c r="G22" s="1094"/>
      <c r="H22" s="1101"/>
      <c r="I22" s="1095"/>
      <c r="J22" s="1094"/>
      <c r="K22" s="1102" t="s">
        <v>817</v>
      </c>
      <c r="L22" s="1102" t="s">
        <v>977</v>
      </c>
      <c r="M22" s="1101"/>
      <c r="N22" s="1102" t="s">
        <v>958</v>
      </c>
      <c r="O22" s="1102"/>
      <c r="P22" s="1110"/>
    </row>
    <row r="23" spans="1:16">
      <c r="A23" s="1098"/>
      <c r="B23" s="1094"/>
      <c r="C23" s="1094"/>
      <c r="D23" s="1094"/>
      <c r="E23" s="1094"/>
      <c r="F23" s="1094"/>
      <c r="G23" s="1094"/>
      <c r="H23" s="1095"/>
      <c r="I23" s="1095"/>
      <c r="J23" s="1094"/>
      <c r="K23" s="1102" t="s">
        <v>966</v>
      </c>
      <c r="L23" s="1102" t="s">
        <v>805</v>
      </c>
      <c r="M23" s="1095"/>
      <c r="N23" s="1102" t="s">
        <v>942</v>
      </c>
      <c r="O23" s="1102"/>
      <c r="P23" s="1110"/>
    </row>
    <row r="24" spans="1:16">
      <c r="A24" s="1098"/>
      <c r="B24" s="1094"/>
      <c r="C24" s="1094"/>
      <c r="D24" s="1094"/>
      <c r="E24" s="1094"/>
      <c r="F24" s="1094"/>
      <c r="G24" s="1094"/>
      <c r="H24" s="1094"/>
      <c r="I24" s="1094"/>
      <c r="J24" s="1094"/>
      <c r="K24" s="1099" t="s">
        <v>953</v>
      </c>
      <c r="L24" s="1099" t="s">
        <v>975</v>
      </c>
      <c r="M24" s="1101"/>
      <c r="N24" s="1102" t="s">
        <v>919</v>
      </c>
      <c r="O24" s="1102"/>
      <c r="P24" s="1110"/>
    </row>
    <row r="25" spans="1:16">
      <c r="A25" s="1098"/>
      <c r="B25" s="1094"/>
      <c r="C25" s="1094"/>
      <c r="D25" s="1094"/>
      <c r="E25" s="1094"/>
      <c r="F25" s="1094"/>
      <c r="G25" s="1094"/>
      <c r="H25" s="1094"/>
      <c r="I25" s="1094"/>
      <c r="J25" s="1094"/>
      <c r="K25" s="1102" t="s">
        <v>930</v>
      </c>
      <c r="L25" s="1102" t="s">
        <v>877</v>
      </c>
      <c r="M25" s="1101"/>
      <c r="N25" s="1102" t="s">
        <v>949</v>
      </c>
      <c r="O25" s="1102"/>
      <c r="P25" s="1110"/>
    </row>
    <row r="26" spans="1:16">
      <c r="A26" s="1098"/>
      <c r="B26" s="1094"/>
      <c r="C26" s="1094"/>
      <c r="D26" s="1094"/>
      <c r="E26" s="1094"/>
      <c r="F26" s="1094"/>
      <c r="G26" s="1094"/>
      <c r="H26" s="1094"/>
      <c r="I26" s="1094"/>
      <c r="J26" s="1094"/>
      <c r="K26" s="1099" t="s">
        <v>868</v>
      </c>
      <c r="L26" s="1102" t="s">
        <v>934</v>
      </c>
      <c r="M26" s="1101"/>
      <c r="N26" s="1101"/>
      <c r="O26" s="1101"/>
      <c r="P26" s="1110"/>
    </row>
    <row r="27" spans="1:16">
      <c r="A27" s="1098"/>
      <c r="B27" s="1094"/>
      <c r="C27" s="1094"/>
      <c r="D27" s="1094"/>
      <c r="E27" s="1094"/>
      <c r="F27" s="1094"/>
      <c r="G27" s="1094"/>
      <c r="H27" s="1094"/>
      <c r="I27" s="1094"/>
      <c r="J27" s="1094"/>
      <c r="K27" s="1102" t="s">
        <v>960</v>
      </c>
      <c r="L27" s="1102" t="s">
        <v>898</v>
      </c>
      <c r="M27" s="1101"/>
      <c r="N27" s="1101"/>
      <c r="O27" s="1101"/>
      <c r="P27" s="1110"/>
    </row>
    <row r="28" spans="1:16">
      <c r="A28" s="1098"/>
      <c r="B28" s="1094"/>
      <c r="C28" s="1094"/>
      <c r="D28" s="1094"/>
      <c r="E28" s="1094"/>
      <c r="F28" s="1094"/>
      <c r="G28" s="1094"/>
      <c r="H28" s="1094"/>
      <c r="I28" s="1094"/>
      <c r="J28" s="1094"/>
      <c r="K28" s="1102" t="s">
        <v>839</v>
      </c>
      <c r="L28" s="1102" t="s">
        <v>716</v>
      </c>
      <c r="M28" s="1096"/>
      <c r="N28" s="1096"/>
      <c r="O28" s="1096"/>
      <c r="P28" s="1110"/>
    </row>
    <row r="29" spans="1:16">
      <c r="A29" s="1098"/>
      <c r="B29" s="1094"/>
      <c r="C29" s="1094"/>
      <c r="D29" s="1094"/>
      <c r="E29" s="1094"/>
      <c r="F29" s="1094"/>
      <c r="G29" s="1094"/>
      <c r="H29" s="1094"/>
      <c r="I29" s="1094"/>
      <c r="J29" s="1094"/>
      <c r="K29" s="1102" t="s">
        <v>932</v>
      </c>
      <c r="L29" s="1102" t="s">
        <v>939</v>
      </c>
      <c r="M29" s="1096"/>
      <c r="N29" s="1096"/>
      <c r="O29" s="1096"/>
      <c r="P29" s="1110"/>
    </row>
    <row r="30" spans="1:16">
      <c r="A30" s="1093"/>
      <c r="B30" s="1096"/>
      <c r="C30" s="1096"/>
      <c r="D30" s="1096"/>
      <c r="E30" s="1096"/>
      <c r="F30" s="1096"/>
      <c r="G30" s="1096"/>
      <c r="H30" s="1096"/>
      <c r="I30" s="1096"/>
      <c r="J30" s="1096"/>
      <c r="K30" s="1102" t="s">
        <v>845</v>
      </c>
      <c r="L30" s="1102" t="s">
        <v>830</v>
      </c>
      <c r="M30" s="1096"/>
      <c r="N30" s="1096"/>
      <c r="O30" s="1096"/>
      <c r="P30" s="1115"/>
    </row>
    <row r="31" spans="1:16">
      <c r="A31" s="1093"/>
      <c r="B31" s="1096"/>
      <c r="C31" s="1096"/>
      <c r="D31" s="1096"/>
      <c r="E31" s="1096"/>
      <c r="F31" s="1096"/>
      <c r="G31" s="1096"/>
      <c r="H31" s="1096"/>
      <c r="I31" s="1096"/>
      <c r="J31" s="1096"/>
      <c r="K31" s="1102" t="s">
        <v>813</v>
      </c>
      <c r="L31" s="1099" t="s">
        <v>835</v>
      </c>
      <c r="M31" s="1096"/>
      <c r="N31" s="1096"/>
      <c r="O31" s="1096"/>
      <c r="P31" s="1115"/>
    </row>
    <row r="32" spans="1:16">
      <c r="A32" s="1093"/>
      <c r="B32" s="1096"/>
      <c r="C32" s="1096"/>
      <c r="D32" s="1096"/>
      <c r="E32" s="1096"/>
      <c r="F32" s="1096"/>
      <c r="G32" s="1096"/>
      <c r="H32" s="1096"/>
      <c r="I32" s="1096"/>
      <c r="J32" s="1096"/>
      <c r="K32" s="1099" t="s">
        <v>848</v>
      </c>
      <c r="L32" s="1102" t="s">
        <v>903</v>
      </c>
      <c r="M32" s="1096"/>
      <c r="N32" s="1096"/>
      <c r="O32" s="1096"/>
      <c r="P32" s="1115"/>
    </row>
    <row r="33" spans="1:16">
      <c r="A33" s="1093"/>
      <c r="B33" s="1096"/>
      <c r="C33" s="1096"/>
      <c r="D33" s="1096"/>
      <c r="E33" s="1096"/>
      <c r="F33" s="1096"/>
      <c r="G33" s="1096"/>
      <c r="H33" s="1102"/>
      <c r="I33" s="1096"/>
      <c r="J33" s="1096"/>
      <c r="K33" s="1099" t="s">
        <v>863</v>
      </c>
      <c r="L33" s="1102" t="s">
        <v>912</v>
      </c>
      <c r="M33" s="1096"/>
      <c r="N33" s="1096"/>
      <c r="O33" s="1096"/>
      <c r="P33" s="1115"/>
    </row>
    <row r="34" spans="1:16">
      <c r="A34" s="1093"/>
      <c r="B34" s="1096"/>
      <c r="C34" s="1096"/>
      <c r="D34" s="1096"/>
      <c r="E34" s="1096"/>
      <c r="F34" s="1096"/>
      <c r="G34" s="1096"/>
      <c r="H34" s="1102"/>
      <c r="I34" s="1096"/>
      <c r="J34" s="1096"/>
      <c r="K34" s="1102" t="s">
        <v>921</v>
      </c>
      <c r="L34" s="1102" t="s">
        <v>859</v>
      </c>
      <c r="M34" s="1096"/>
      <c r="N34" s="1096"/>
      <c r="O34" s="1096"/>
      <c r="P34" s="1115"/>
    </row>
    <row r="35" spans="1:16">
      <c r="A35" s="1093"/>
      <c r="B35" s="1096"/>
      <c r="C35" s="1096"/>
      <c r="D35" s="1096"/>
      <c r="E35" s="1096"/>
      <c r="F35" s="1096"/>
      <c r="G35" s="1096"/>
      <c r="H35" s="1102"/>
      <c r="I35" s="1096"/>
      <c r="J35" s="1096"/>
      <c r="K35" s="1102" t="s">
        <v>873</v>
      </c>
      <c r="L35" s="1102" t="s">
        <v>905</v>
      </c>
      <c r="M35" s="1096"/>
      <c r="N35" s="1096"/>
      <c r="O35" s="1096"/>
      <c r="P35" s="1115"/>
    </row>
    <row r="36" spans="1:16">
      <c r="A36" s="1093"/>
      <c r="B36" s="1096"/>
      <c r="C36" s="1096"/>
      <c r="D36" s="1096"/>
      <c r="E36" s="1096"/>
      <c r="F36" s="1096"/>
      <c r="G36" s="1096"/>
      <c r="H36" s="1102"/>
      <c r="I36" s="1096"/>
      <c r="J36" s="1096"/>
      <c r="K36" s="1102" t="s">
        <v>838</v>
      </c>
      <c r="L36" s="1102" t="s">
        <v>849</v>
      </c>
      <c r="M36" s="1096"/>
      <c r="N36" s="1096"/>
      <c r="O36" s="1096"/>
      <c r="P36" s="1115"/>
    </row>
    <row r="37" spans="1:16">
      <c r="A37" s="1093"/>
      <c r="B37" s="1096"/>
      <c r="C37" s="1096"/>
      <c r="D37" s="1096"/>
      <c r="E37" s="1096"/>
      <c r="F37" s="1096"/>
      <c r="G37" s="1096"/>
      <c r="H37" s="1102"/>
      <c r="I37" s="1096"/>
      <c r="J37" s="1096"/>
      <c r="K37" s="1102" t="s">
        <v>697</v>
      </c>
      <c r="L37" s="1102" t="s">
        <v>900</v>
      </c>
      <c r="M37" s="1096"/>
      <c r="N37" s="1096"/>
      <c r="O37" s="1096"/>
      <c r="P37" s="1115"/>
    </row>
    <row r="38" spans="1:16">
      <c r="A38" s="1093"/>
      <c r="B38" s="1096"/>
      <c r="C38" s="1096"/>
      <c r="D38" s="1096"/>
      <c r="E38" s="1096"/>
      <c r="F38" s="1096"/>
      <c r="G38" s="1096"/>
      <c r="H38" s="1102"/>
      <c r="I38" s="1096"/>
      <c r="J38" s="1096"/>
      <c r="K38" s="1102" t="s">
        <v>864</v>
      </c>
      <c r="L38" s="1102" t="s">
        <v>908</v>
      </c>
      <c r="M38" s="1096"/>
      <c r="N38" s="1096"/>
      <c r="O38" s="1096"/>
      <c r="P38" s="1115"/>
    </row>
    <row r="39" spans="1:16">
      <c r="A39" s="1093"/>
      <c r="B39" s="1096"/>
      <c r="C39" s="1096"/>
      <c r="D39" s="1096"/>
      <c r="E39" s="1096"/>
      <c r="F39" s="1096"/>
      <c r="G39" s="1096"/>
      <c r="H39" s="1102"/>
      <c r="I39" s="1096"/>
      <c r="J39" s="1096"/>
      <c r="K39" s="1102" t="s">
        <v>961</v>
      </c>
      <c r="L39" s="1102" t="s">
        <v>917</v>
      </c>
      <c r="M39" s="1096"/>
      <c r="N39" s="1096"/>
      <c r="O39" s="1096"/>
      <c r="P39" s="1115"/>
    </row>
    <row r="40" spans="1:16">
      <c r="A40" s="1093"/>
      <c r="B40" s="1096"/>
      <c r="C40" s="1096"/>
      <c r="D40" s="1096"/>
      <c r="E40" s="1096"/>
      <c r="F40" s="1096"/>
      <c r="G40" s="1096"/>
      <c r="H40" s="1102"/>
      <c r="I40" s="1096"/>
      <c r="J40" s="1096"/>
      <c r="K40" s="1102" t="s">
        <v>979</v>
      </c>
      <c r="L40" s="1099" t="s">
        <v>922</v>
      </c>
      <c r="M40" s="1096"/>
      <c r="N40" s="1096"/>
      <c r="O40" s="1096"/>
      <c r="P40" s="1115"/>
    </row>
    <row r="41" spans="1:16">
      <c r="A41" s="1093"/>
      <c r="B41" s="1096"/>
      <c r="C41" s="1096"/>
      <c r="D41" s="1096"/>
      <c r="E41" s="1096"/>
      <c r="F41" s="1096"/>
      <c r="G41" s="1096"/>
      <c r="H41" s="1102"/>
      <c r="I41" s="1096"/>
      <c r="J41" s="1096"/>
      <c r="K41" s="1102" t="s">
        <v>982</v>
      </c>
      <c r="L41" s="1102" t="s">
        <v>926</v>
      </c>
      <c r="M41" s="1096"/>
      <c r="N41" s="1096"/>
      <c r="O41" s="1096"/>
      <c r="P41" s="1115"/>
    </row>
    <row r="42" spans="1:16">
      <c r="A42" s="1093"/>
      <c r="B42" s="1096"/>
      <c r="C42" s="1096"/>
      <c r="D42" s="1096"/>
      <c r="E42" s="1096"/>
      <c r="F42" s="1096"/>
      <c r="G42" s="1096"/>
      <c r="H42" s="1102"/>
      <c r="I42" s="1096"/>
      <c r="J42" s="1096"/>
      <c r="K42" s="1102" t="s">
        <v>777</v>
      </c>
      <c r="L42" s="1099" t="s">
        <v>854</v>
      </c>
      <c r="M42" s="1096"/>
      <c r="N42" s="1096"/>
      <c r="O42" s="1096"/>
      <c r="P42" s="1115"/>
    </row>
    <row r="43" spans="1:16">
      <c r="A43" s="1093"/>
      <c r="B43" s="1096"/>
      <c r="C43" s="1096"/>
      <c r="D43" s="1096"/>
      <c r="E43" s="1096"/>
      <c r="F43" s="1096"/>
      <c r="G43" s="1096"/>
      <c r="H43" s="1102"/>
      <c r="I43" s="1096"/>
      <c r="J43" s="1096"/>
      <c r="K43" s="1102" t="s">
        <v>769</v>
      </c>
      <c r="L43" s="1102" t="s">
        <v>980</v>
      </c>
      <c r="M43" s="1096"/>
      <c r="N43" s="1096"/>
      <c r="O43" s="1096"/>
      <c r="P43" s="1115"/>
    </row>
    <row r="44" spans="1:16">
      <c r="A44" s="1093"/>
      <c r="B44" s="1096"/>
      <c r="C44" s="1096"/>
      <c r="D44" s="1096"/>
      <c r="E44" s="1096"/>
      <c r="F44" s="1096"/>
      <c r="G44" s="1096"/>
      <c r="H44" s="1102"/>
      <c r="I44" s="1096"/>
      <c r="J44" s="1096"/>
      <c r="K44" s="1102" t="s">
        <v>892</v>
      </c>
      <c r="L44" s="1102" t="s">
        <v>971</v>
      </c>
      <c r="M44" s="1096"/>
      <c r="N44" s="1096"/>
      <c r="O44" s="1096"/>
      <c r="P44" s="1115"/>
    </row>
    <row r="45" spans="1:16">
      <c r="A45" s="1093"/>
      <c r="B45" s="1096"/>
      <c r="C45" s="1096"/>
      <c r="D45" s="1096"/>
      <c r="E45" s="1096"/>
      <c r="F45" s="1096"/>
      <c r="G45" s="1096"/>
      <c r="H45" s="1102"/>
      <c r="I45" s="1096"/>
      <c r="J45" s="1096"/>
      <c r="K45" s="1102" t="s">
        <v>896</v>
      </c>
      <c r="L45" s="1102" t="s">
        <v>820</v>
      </c>
      <c r="M45" s="1096"/>
      <c r="N45" s="1096"/>
      <c r="O45" s="1096"/>
      <c r="P45" s="1115"/>
    </row>
    <row r="46" spans="1:16">
      <c r="A46" s="1093"/>
      <c r="B46" s="1096"/>
      <c r="C46" s="1096"/>
      <c r="D46" s="1096"/>
      <c r="E46" s="1096"/>
      <c r="F46" s="1096"/>
      <c r="G46" s="1096"/>
      <c r="H46" s="1102"/>
      <c r="I46" s="1096"/>
      <c r="J46" s="1096"/>
      <c r="K46" s="1102" t="s">
        <v>984</v>
      </c>
      <c r="L46" s="1102" t="s">
        <v>826</v>
      </c>
      <c r="M46" s="1096"/>
      <c r="N46" s="1096"/>
      <c r="O46" s="1096"/>
      <c r="P46" s="1115"/>
    </row>
    <row r="47" spans="1:16">
      <c r="A47" s="1093"/>
      <c r="B47" s="1096"/>
      <c r="C47" s="1096"/>
      <c r="D47" s="1096"/>
      <c r="E47" s="1096"/>
      <c r="F47" s="1096"/>
      <c r="G47" s="1096"/>
      <c r="H47" s="1102"/>
      <c r="I47" s="1096"/>
      <c r="J47" s="1096"/>
      <c r="K47" s="1102" t="s">
        <v>785</v>
      </c>
      <c r="L47" s="1102" t="s">
        <v>974</v>
      </c>
      <c r="M47" s="1096"/>
      <c r="N47" s="1096"/>
      <c r="O47" s="1096"/>
      <c r="P47" s="1115"/>
    </row>
    <row r="48" spans="1:16">
      <c r="A48" s="1093"/>
      <c r="B48" s="1096"/>
      <c r="C48" s="1096"/>
      <c r="D48" s="1096"/>
      <c r="E48" s="1096"/>
      <c r="F48" s="1096"/>
      <c r="G48" s="1096"/>
      <c r="H48" s="1102"/>
      <c r="I48" s="1096"/>
      <c r="J48" s="1096"/>
      <c r="K48" s="1102" t="s">
        <v>901</v>
      </c>
      <c r="L48" s="1102" t="s">
        <v>962</v>
      </c>
      <c r="M48" s="1096"/>
      <c r="N48" s="1096"/>
      <c r="O48" s="1096"/>
      <c r="P48" s="1115"/>
    </row>
    <row r="49" spans="1:16">
      <c r="A49" s="1093"/>
      <c r="B49" s="1096"/>
      <c r="C49" s="1096"/>
      <c r="D49" s="1096"/>
      <c r="E49" s="1096"/>
      <c r="F49" s="1096"/>
      <c r="G49" s="1096"/>
      <c r="H49" s="1102"/>
      <c r="I49" s="1096"/>
      <c r="J49" s="1096"/>
      <c r="K49" s="1102" t="s">
        <v>920</v>
      </c>
      <c r="L49" s="1102" t="s">
        <v>844</v>
      </c>
      <c r="M49" s="1096"/>
      <c r="N49" s="1096"/>
      <c r="O49" s="1096"/>
      <c r="P49" s="1115"/>
    </row>
    <row r="50" spans="1:16">
      <c r="A50" s="1093"/>
      <c r="B50" s="1096"/>
      <c r="C50" s="1096"/>
      <c r="D50" s="1096"/>
      <c r="E50" s="1096"/>
      <c r="F50" s="1096"/>
      <c r="G50" s="1096"/>
      <c r="H50" s="1102"/>
      <c r="I50" s="1096"/>
      <c r="J50" s="1096"/>
      <c r="K50" s="1102" t="s">
        <v>906</v>
      </c>
      <c r="L50" s="1102" t="s">
        <v>972</v>
      </c>
      <c r="M50" s="1096"/>
      <c r="N50" s="1096"/>
      <c r="O50" s="1096"/>
      <c r="P50" s="1115"/>
    </row>
    <row r="51" spans="1:16">
      <c r="A51" s="1093"/>
      <c r="B51" s="1096"/>
      <c r="C51" s="1096"/>
      <c r="D51" s="1096"/>
      <c r="E51" s="1096"/>
      <c r="F51" s="1096"/>
      <c r="G51" s="1096"/>
      <c r="H51" s="1102"/>
      <c r="I51" s="1096"/>
      <c r="J51" s="1096"/>
      <c r="K51" s="1102" t="s">
        <v>852</v>
      </c>
      <c r="L51" s="1102" t="s">
        <v>927</v>
      </c>
      <c r="M51" s="1096"/>
      <c r="N51" s="1096"/>
      <c r="O51" s="1096"/>
      <c r="P51" s="1115"/>
    </row>
    <row r="52" spans="1:16">
      <c r="A52" s="1093"/>
      <c r="B52" s="1096"/>
      <c r="C52" s="1096"/>
      <c r="D52" s="1096"/>
      <c r="E52" s="1096"/>
      <c r="F52" s="1096"/>
      <c r="G52" s="1096"/>
      <c r="H52" s="1102"/>
      <c r="I52" s="1096"/>
      <c r="J52" s="1096"/>
      <c r="K52" s="1102" t="s">
        <v>847</v>
      </c>
      <c r="L52" s="1099" t="s">
        <v>869</v>
      </c>
      <c r="M52" s="1096"/>
      <c r="N52" s="1096"/>
      <c r="O52" s="1096"/>
      <c r="P52" s="1115"/>
    </row>
    <row r="53" spans="1:16">
      <c r="A53" s="1093"/>
      <c r="B53" s="1096"/>
      <c r="C53" s="1096"/>
      <c r="D53" s="1096"/>
      <c r="E53" s="1096"/>
      <c r="F53" s="1096"/>
      <c r="G53" s="1096"/>
      <c r="H53" s="1102"/>
      <c r="I53" s="1096"/>
      <c r="J53" s="1096"/>
      <c r="K53" s="1102" t="s">
        <v>925</v>
      </c>
      <c r="L53" s="1102" t="s">
        <v>883</v>
      </c>
      <c r="M53" s="1096"/>
      <c r="N53" s="1096"/>
      <c r="O53" s="1096"/>
      <c r="P53" s="1115"/>
    </row>
    <row r="54" spans="1:16">
      <c r="A54" s="1093"/>
      <c r="B54" s="1096"/>
      <c r="C54" s="1096"/>
      <c r="D54" s="1096"/>
      <c r="E54" s="1096"/>
      <c r="F54" s="1096"/>
      <c r="G54" s="1096"/>
      <c r="H54" s="1102"/>
      <c r="I54" s="1096"/>
      <c r="J54" s="1096"/>
      <c r="K54" s="1102" t="s">
        <v>792</v>
      </c>
      <c r="L54" s="1102" t="s">
        <v>879</v>
      </c>
      <c r="M54" s="1096"/>
      <c r="N54" s="1096"/>
      <c r="O54" s="1096"/>
      <c r="P54" s="1115"/>
    </row>
    <row r="55" spans="1:16">
      <c r="A55" s="1093"/>
      <c r="B55" s="1096"/>
      <c r="C55" s="1096"/>
      <c r="D55" s="1096"/>
      <c r="E55" s="1096"/>
      <c r="F55" s="1096"/>
      <c r="G55" s="1096"/>
      <c r="H55" s="1102"/>
      <c r="I55" s="1096"/>
      <c r="J55" s="1096"/>
      <c r="K55" s="1099" t="s">
        <v>944</v>
      </c>
      <c r="L55" s="1102" t="s">
        <v>950</v>
      </c>
      <c r="M55" s="1096"/>
      <c r="N55" s="1096"/>
      <c r="O55" s="1096"/>
      <c r="P55" s="1115"/>
    </row>
    <row r="56" spans="1:16">
      <c r="A56" s="1093"/>
      <c r="B56" s="1096"/>
      <c r="C56" s="1096"/>
      <c r="D56" s="1096"/>
      <c r="E56" s="1096"/>
      <c r="F56" s="1096"/>
      <c r="G56" s="1096"/>
      <c r="H56" s="1102"/>
      <c r="I56" s="1096"/>
      <c r="J56" s="1096"/>
      <c r="K56" s="1102" t="s">
        <v>940</v>
      </c>
      <c r="L56" s="1102" t="s">
        <v>937</v>
      </c>
      <c r="M56" s="1096"/>
      <c r="N56" s="1096"/>
      <c r="O56" s="1096"/>
      <c r="P56" s="1115"/>
    </row>
    <row r="57" spans="1:16">
      <c r="A57" s="1093"/>
      <c r="B57" s="1096"/>
      <c r="C57" s="1096"/>
      <c r="D57" s="1096"/>
      <c r="E57" s="1096"/>
      <c r="F57" s="1096"/>
      <c r="G57" s="1096"/>
      <c r="H57" s="1102"/>
      <c r="I57" s="1096"/>
      <c r="J57" s="1096"/>
      <c r="K57" s="1099" t="s">
        <v>935</v>
      </c>
      <c r="L57" s="1102" t="s">
        <v>874</v>
      </c>
      <c r="M57" s="1096"/>
      <c r="N57" s="1096"/>
      <c r="O57" s="1096"/>
      <c r="P57" s="1115"/>
    </row>
    <row r="58" spans="1:16">
      <c r="A58" s="1093"/>
      <c r="B58" s="1096"/>
      <c r="C58" s="1096"/>
      <c r="D58" s="1096"/>
      <c r="E58" s="1096"/>
      <c r="F58" s="1096"/>
      <c r="G58" s="1096"/>
      <c r="H58" s="1102"/>
      <c r="I58" s="1096"/>
      <c r="J58" s="1096"/>
      <c r="K58" s="1102" t="s">
        <v>948</v>
      </c>
      <c r="L58" s="1102" t="s">
        <v>897</v>
      </c>
      <c r="M58" s="1096"/>
      <c r="N58" s="1096"/>
      <c r="O58" s="1096"/>
      <c r="P58" s="1115"/>
    </row>
    <row r="59" spans="1:16">
      <c r="A59" s="1093"/>
      <c r="B59" s="1096"/>
      <c r="C59" s="1096"/>
      <c r="D59" s="1096"/>
      <c r="E59" s="1096"/>
      <c r="F59" s="1096"/>
      <c r="G59" s="1096"/>
      <c r="H59" s="1102"/>
      <c r="I59" s="1096"/>
      <c r="J59" s="1096"/>
      <c r="K59" s="1102" t="s">
        <v>862</v>
      </c>
      <c r="L59" s="1099" t="s">
        <v>893</v>
      </c>
      <c r="M59" s="1096"/>
      <c r="N59" s="1096"/>
      <c r="O59" s="1096"/>
      <c r="P59" s="1115"/>
    </row>
    <row r="60" spans="1:16">
      <c r="A60" s="1093"/>
      <c r="B60" s="1096"/>
      <c r="C60" s="1096"/>
      <c r="D60" s="1096"/>
      <c r="E60" s="1096"/>
      <c r="F60" s="1096"/>
      <c r="G60" s="1096"/>
      <c r="H60" s="1102"/>
      <c r="I60" s="1096"/>
      <c r="J60" s="1096"/>
      <c r="K60" s="1102" t="s">
        <v>963</v>
      </c>
      <c r="L60" s="1102" t="s">
        <v>914</v>
      </c>
      <c r="M60" s="1096"/>
      <c r="N60" s="1096"/>
      <c r="O60" s="1096"/>
      <c r="P60" s="1115"/>
    </row>
    <row r="61" spans="1:16">
      <c r="A61" s="1093"/>
      <c r="B61" s="1096"/>
      <c r="C61" s="1096"/>
      <c r="D61" s="1096"/>
      <c r="E61" s="1096"/>
      <c r="F61" s="1096"/>
      <c r="G61" s="1096"/>
      <c r="H61" s="1102"/>
      <c r="I61" s="1096"/>
      <c r="J61" s="1096"/>
      <c r="K61" s="1102" t="s">
        <v>956</v>
      </c>
      <c r="L61" s="1102" t="s">
        <v>902</v>
      </c>
      <c r="M61" s="1096"/>
      <c r="N61" s="1096"/>
      <c r="O61" s="1096"/>
      <c r="P61" s="1115"/>
    </row>
    <row r="62" spans="1:16">
      <c r="A62" s="1093"/>
      <c r="B62" s="1096"/>
      <c r="C62" s="1096"/>
      <c r="D62" s="1096"/>
      <c r="E62" s="1096"/>
      <c r="F62" s="1096"/>
      <c r="G62" s="1096"/>
      <c r="H62" s="1102"/>
      <c r="I62" s="1096"/>
      <c r="J62" s="1096"/>
      <c r="K62" s="1099" t="s">
        <v>867</v>
      </c>
      <c r="L62" s="1102" t="s">
        <v>907</v>
      </c>
      <c r="M62" s="1096"/>
      <c r="N62" s="1096"/>
      <c r="O62" s="1096"/>
      <c r="P62" s="1115"/>
    </row>
    <row r="63" spans="1:16">
      <c r="A63" s="1093"/>
      <c r="B63" s="1096"/>
      <c r="C63" s="1096"/>
      <c r="D63" s="1096"/>
      <c r="E63" s="1096"/>
      <c r="F63" s="1096"/>
      <c r="G63" s="1096"/>
      <c r="H63" s="1102"/>
      <c r="I63" s="1096"/>
      <c r="J63" s="1096"/>
      <c r="K63" s="1102" t="s">
        <v>872</v>
      </c>
      <c r="L63" s="1099" t="s">
        <v>931</v>
      </c>
      <c r="M63" s="1096"/>
      <c r="N63" s="1096"/>
      <c r="O63" s="1096"/>
      <c r="P63" s="1115"/>
    </row>
    <row r="64" ht="14.25" spans="1:16">
      <c r="A64" s="1103"/>
      <c r="B64" s="1104"/>
      <c r="C64" s="1104"/>
      <c r="D64" s="1104"/>
      <c r="E64" s="1104"/>
      <c r="F64" s="1104"/>
      <c r="G64" s="1104"/>
      <c r="H64" s="1105"/>
      <c r="I64" s="1104"/>
      <c r="J64" s="1104"/>
      <c r="K64" s="1105" t="s">
        <v>806</v>
      </c>
      <c r="L64" s="1105" t="s">
        <v>945</v>
      </c>
      <c r="M64" s="1104"/>
      <c r="N64" s="1104"/>
      <c r="O64" s="1104"/>
      <c r="P64" s="1116"/>
    </row>
  </sheetData>
  <mergeCells count="3">
    <mergeCell ref="A1:M1"/>
    <mergeCell ref="H2:I2"/>
    <mergeCell ref="K2:L2"/>
  </mergeCells>
  <conditionalFormatting sqref="A2:R2 Q3:R64">
    <cfRule type="duplicateValues" dxfId="0" priority="16"/>
  </conditionalFormatting>
  <conditionalFormatting sqref="A3:P66 A67:I112 M67:P112 J67:L121">
    <cfRule type="duplicateValues" dxfId="0" priority="17"/>
  </conditionalFormatting>
  <conditionalFormatting sqref="M113:O121 L122:O126">
    <cfRule type="duplicateValues" dxfId="0" priority="12"/>
  </conditionalFormatting>
  <hyperlinks>
    <hyperlink ref="Q1" location="报价主页!A1" display="报价主页"/>
  </hyperlink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2"/>
  <sheetViews>
    <sheetView workbookViewId="0">
      <selection activeCell="Q14" sqref="Q14"/>
    </sheetView>
  </sheetViews>
  <sheetFormatPr defaultColWidth="9" defaultRowHeight="13.5"/>
  <cols>
    <col min="1" max="1" width="10.75" style="1057" customWidth="1"/>
    <col min="2" max="14" width="10.75" style="373" customWidth="1"/>
    <col min="15" max="16384" width="9" style="1057"/>
  </cols>
  <sheetData>
    <row r="1" ht="33" customHeight="1" spans="1:16">
      <c r="A1" s="1058" t="s">
        <v>1220</v>
      </c>
      <c r="B1" s="1059"/>
      <c r="C1" s="1059"/>
      <c r="D1" s="1059"/>
      <c r="E1" s="1059"/>
      <c r="F1" s="1059"/>
      <c r="G1" s="1059"/>
      <c r="H1" s="1059"/>
      <c r="I1" s="1059"/>
      <c r="J1" s="1059"/>
      <c r="K1" s="1059"/>
      <c r="L1" s="1059"/>
      <c r="M1" s="1059"/>
      <c r="N1" s="1059"/>
      <c r="P1" s="168" t="s">
        <v>130</v>
      </c>
    </row>
    <row r="2" ht="20.25" customHeight="1" spans="1:14">
      <c r="A2" s="1060" t="s">
        <v>1221</v>
      </c>
      <c r="B2" s="727"/>
      <c r="C2" s="727"/>
      <c r="D2" s="727"/>
      <c r="E2" s="727"/>
      <c r="F2" s="727"/>
      <c r="G2" s="727"/>
      <c r="H2" s="727"/>
      <c r="I2" s="727"/>
      <c r="J2" s="727"/>
      <c r="K2" s="727"/>
      <c r="L2" s="727"/>
      <c r="M2" s="727"/>
      <c r="N2" s="982" t="s">
        <v>1222</v>
      </c>
    </row>
    <row r="3" ht="81" customHeight="1" spans="1:14">
      <c r="A3" s="1061" t="s">
        <v>1182</v>
      </c>
      <c r="B3" s="1062" t="s">
        <v>1223</v>
      </c>
      <c r="C3" s="1062" t="s">
        <v>658</v>
      </c>
      <c r="D3" s="1062" t="s">
        <v>1224</v>
      </c>
      <c r="E3" s="1062" t="s">
        <v>793</v>
      </c>
      <c r="F3" s="1062" t="s">
        <v>808</v>
      </c>
      <c r="G3" s="1062" t="s">
        <v>815</v>
      </c>
      <c r="H3" s="1062" t="s">
        <v>1225</v>
      </c>
      <c r="I3" s="1062" t="s">
        <v>673</v>
      </c>
      <c r="J3" s="1062" t="s">
        <v>676</v>
      </c>
      <c r="K3" s="1062" t="s">
        <v>1226</v>
      </c>
      <c r="L3" s="1062" t="s">
        <v>1227</v>
      </c>
      <c r="M3" s="1062" t="s">
        <v>1228</v>
      </c>
      <c r="N3" s="1066" t="s">
        <v>562</v>
      </c>
    </row>
    <row r="4" spans="1:14">
      <c r="A4" s="1063" t="s">
        <v>1229</v>
      </c>
      <c r="B4" s="1064">
        <v>119.8</v>
      </c>
      <c r="C4" s="1064">
        <v>119.8</v>
      </c>
      <c r="D4" s="1064">
        <v>119.8</v>
      </c>
      <c r="E4" s="1064">
        <v>125.8</v>
      </c>
      <c r="F4" s="1064">
        <v>127.2</v>
      </c>
      <c r="G4" s="1064">
        <v>131</v>
      </c>
      <c r="H4" s="1064">
        <v>135</v>
      </c>
      <c r="I4" s="1064">
        <v>147.2</v>
      </c>
      <c r="J4" s="1064">
        <v>152.7</v>
      </c>
      <c r="K4" s="1064">
        <v>115.6</v>
      </c>
      <c r="L4" s="1064">
        <v>172.7</v>
      </c>
      <c r="M4" s="1064">
        <v>170.3</v>
      </c>
      <c r="N4" s="1067">
        <v>106.3</v>
      </c>
    </row>
    <row r="5" spans="1:14">
      <c r="A5" s="1065">
        <v>1</v>
      </c>
      <c r="B5" s="1064">
        <v>144.9</v>
      </c>
      <c r="C5" s="1064">
        <v>147.8</v>
      </c>
      <c r="D5" s="1064">
        <v>144.9</v>
      </c>
      <c r="E5" s="1064">
        <v>152.1</v>
      </c>
      <c r="F5" s="1064">
        <v>149.2</v>
      </c>
      <c r="G5" s="1064">
        <v>153.7</v>
      </c>
      <c r="H5" s="1064">
        <v>158.3</v>
      </c>
      <c r="I5" s="1064">
        <v>171.1</v>
      </c>
      <c r="J5" s="1064">
        <v>176.6</v>
      </c>
      <c r="K5" s="1064">
        <v>113.9</v>
      </c>
      <c r="L5" s="1064">
        <v>231.7</v>
      </c>
      <c r="M5" s="1064">
        <v>165.9</v>
      </c>
      <c r="N5" s="1067">
        <v>132.6</v>
      </c>
    </row>
    <row r="6" spans="1:14">
      <c r="A6" s="1065">
        <v>1.5</v>
      </c>
      <c r="B6" s="1064">
        <v>177.5</v>
      </c>
      <c r="C6" s="1064">
        <v>183.2</v>
      </c>
      <c r="D6" s="1064">
        <v>177.5</v>
      </c>
      <c r="E6" s="1064">
        <v>186.3</v>
      </c>
      <c r="F6" s="1064">
        <v>192</v>
      </c>
      <c r="G6" s="1064">
        <v>197.8</v>
      </c>
      <c r="H6" s="1064">
        <v>203.7</v>
      </c>
      <c r="I6" s="1064">
        <v>210.7</v>
      </c>
      <c r="J6" s="1064">
        <v>221.7</v>
      </c>
      <c r="K6" s="1064">
        <v>121.6</v>
      </c>
      <c r="L6" s="1064">
        <v>303.5</v>
      </c>
      <c r="M6" s="1064">
        <v>174.2</v>
      </c>
      <c r="N6" s="1067">
        <v>174.6</v>
      </c>
    </row>
    <row r="7" spans="1:14">
      <c r="A7" s="1065">
        <v>2</v>
      </c>
      <c r="B7" s="1064">
        <v>202.6</v>
      </c>
      <c r="C7" s="1064">
        <v>211.1</v>
      </c>
      <c r="D7" s="1064">
        <v>202.6</v>
      </c>
      <c r="E7" s="1064">
        <v>212.7</v>
      </c>
      <c r="F7" s="1064">
        <v>214</v>
      </c>
      <c r="G7" s="1064">
        <v>220.4</v>
      </c>
      <c r="H7" s="1064">
        <v>227</v>
      </c>
      <c r="I7" s="1064">
        <v>234.6</v>
      </c>
      <c r="J7" s="1064">
        <v>245.6</v>
      </c>
      <c r="K7" s="1064">
        <v>119.9</v>
      </c>
      <c r="L7" s="1064">
        <v>362.5</v>
      </c>
      <c r="M7" s="1064">
        <v>169.8</v>
      </c>
      <c r="N7" s="1067">
        <v>200.9</v>
      </c>
    </row>
    <row r="8" spans="1:14">
      <c r="A8" s="1065">
        <v>2.5</v>
      </c>
      <c r="B8" s="1064">
        <v>235.1</v>
      </c>
      <c r="C8" s="1064">
        <v>246.6</v>
      </c>
      <c r="D8" s="1064">
        <v>235.1</v>
      </c>
      <c r="E8" s="1064">
        <v>246.9</v>
      </c>
      <c r="F8" s="1064">
        <v>256.8</v>
      </c>
      <c r="G8" s="1064">
        <v>264.5</v>
      </c>
      <c r="H8" s="1064">
        <v>272.5</v>
      </c>
      <c r="I8" s="1064">
        <v>274.2</v>
      </c>
      <c r="J8" s="1064">
        <v>290.7</v>
      </c>
      <c r="K8" s="1064">
        <v>167.9</v>
      </c>
      <c r="L8" s="1064">
        <v>434.3</v>
      </c>
      <c r="M8" s="1064">
        <v>205.6</v>
      </c>
      <c r="N8" s="1067">
        <v>241.6</v>
      </c>
    </row>
    <row r="9" spans="1:14">
      <c r="A9" s="1065">
        <v>3</v>
      </c>
      <c r="B9" s="1064">
        <v>257.9</v>
      </c>
      <c r="C9" s="1064">
        <v>269.4</v>
      </c>
      <c r="D9" s="1064">
        <v>257.9</v>
      </c>
      <c r="E9" s="1064">
        <v>270.8</v>
      </c>
      <c r="F9" s="1064">
        <v>273.6</v>
      </c>
      <c r="G9" s="1064">
        <v>281.8</v>
      </c>
      <c r="H9" s="1064">
        <v>290.3</v>
      </c>
      <c r="I9" s="1064">
        <v>299.4</v>
      </c>
      <c r="J9" s="1064">
        <v>315.9</v>
      </c>
      <c r="K9" s="1064">
        <v>189.7</v>
      </c>
      <c r="L9" s="1064">
        <v>475.5</v>
      </c>
      <c r="M9" s="1064">
        <v>250.1</v>
      </c>
      <c r="N9" s="1067">
        <v>239.8</v>
      </c>
    </row>
    <row r="10" spans="1:14">
      <c r="A10" s="1065">
        <v>3.5</v>
      </c>
      <c r="B10" s="1064">
        <v>283.9</v>
      </c>
      <c r="C10" s="1064">
        <v>296.4</v>
      </c>
      <c r="D10" s="1064">
        <v>283.9</v>
      </c>
      <c r="E10" s="1064">
        <v>298.1</v>
      </c>
      <c r="F10" s="1064">
        <v>308.1</v>
      </c>
      <c r="G10" s="1064">
        <v>317.3</v>
      </c>
      <c r="H10" s="1064">
        <v>326.8</v>
      </c>
      <c r="I10" s="1064">
        <v>335</v>
      </c>
      <c r="J10" s="1064">
        <v>357</v>
      </c>
      <c r="K10" s="1064">
        <v>334.8</v>
      </c>
      <c r="L10" s="1064">
        <v>521.9</v>
      </c>
      <c r="M10" s="1064">
        <v>521.9</v>
      </c>
      <c r="N10" s="1067">
        <v>335.1</v>
      </c>
    </row>
    <row r="11" spans="1:14">
      <c r="A11" s="1065">
        <v>4</v>
      </c>
      <c r="B11" s="1064">
        <v>302.4</v>
      </c>
      <c r="C11" s="1064">
        <v>316</v>
      </c>
      <c r="D11" s="1064">
        <v>302.4</v>
      </c>
      <c r="E11" s="1064">
        <v>317.5</v>
      </c>
      <c r="F11" s="1064">
        <v>321.7</v>
      </c>
      <c r="G11" s="1064">
        <v>331.3</v>
      </c>
      <c r="H11" s="1064">
        <v>341.3</v>
      </c>
      <c r="I11" s="1064">
        <v>355</v>
      </c>
      <c r="J11" s="1064">
        <v>377</v>
      </c>
      <c r="K11" s="1064">
        <v>358.3</v>
      </c>
      <c r="L11" s="1064">
        <v>555.7</v>
      </c>
      <c r="M11" s="1064">
        <v>555.7</v>
      </c>
      <c r="N11" s="1067">
        <v>355.1</v>
      </c>
    </row>
    <row r="12" spans="1:14">
      <c r="A12" s="1065">
        <v>4.5</v>
      </c>
      <c r="B12" s="1064">
        <v>328.4</v>
      </c>
      <c r="C12" s="1064">
        <v>343.1</v>
      </c>
      <c r="D12" s="1064">
        <v>328.4</v>
      </c>
      <c r="E12" s="1064">
        <v>344.8</v>
      </c>
      <c r="F12" s="1064">
        <v>356.2</v>
      </c>
      <c r="G12" s="1064">
        <v>366.8</v>
      </c>
      <c r="H12" s="1064">
        <v>377.8</v>
      </c>
      <c r="I12" s="1064">
        <v>390.6</v>
      </c>
      <c r="J12" s="1064">
        <v>418.1</v>
      </c>
      <c r="K12" s="1064">
        <v>391.3</v>
      </c>
      <c r="L12" s="1064">
        <v>602.1</v>
      </c>
      <c r="M12" s="1064">
        <v>602.1</v>
      </c>
      <c r="N12" s="1067">
        <v>390.7</v>
      </c>
    </row>
    <row r="13" spans="1:14">
      <c r="A13" s="1065">
        <v>5</v>
      </c>
      <c r="B13" s="1064">
        <v>346.9</v>
      </c>
      <c r="C13" s="1064">
        <v>362.7</v>
      </c>
      <c r="D13" s="1064">
        <v>346.9</v>
      </c>
      <c r="E13" s="1064">
        <v>364.2</v>
      </c>
      <c r="F13" s="1064">
        <v>369.8</v>
      </c>
      <c r="G13" s="1064">
        <v>380.8</v>
      </c>
      <c r="H13" s="1064">
        <v>392.3</v>
      </c>
      <c r="I13" s="1064">
        <v>410.6</v>
      </c>
      <c r="J13" s="1064">
        <v>438.1</v>
      </c>
      <c r="K13" s="1064">
        <v>414.8</v>
      </c>
      <c r="L13" s="1064">
        <v>635.9</v>
      </c>
      <c r="M13" s="1064">
        <v>635.9</v>
      </c>
      <c r="N13" s="1067">
        <v>410.7</v>
      </c>
    </row>
    <row r="14" spans="1:14">
      <c r="A14" s="1065">
        <v>5.5</v>
      </c>
      <c r="B14" s="1064">
        <v>372</v>
      </c>
      <c r="C14" s="1064">
        <v>388.6</v>
      </c>
      <c r="D14" s="1064">
        <v>372</v>
      </c>
      <c r="E14" s="1064">
        <v>390.6</v>
      </c>
      <c r="F14" s="1064">
        <v>403.1</v>
      </c>
      <c r="G14" s="1064">
        <v>415.2</v>
      </c>
      <c r="H14" s="1064">
        <v>427.7</v>
      </c>
      <c r="I14" s="1064">
        <v>445.4</v>
      </c>
      <c r="J14" s="1064">
        <v>478.4</v>
      </c>
      <c r="K14" s="1064">
        <v>446.9</v>
      </c>
      <c r="L14" s="1064">
        <v>678.9</v>
      </c>
      <c r="M14" s="1064">
        <v>678.9</v>
      </c>
      <c r="N14" s="1067">
        <v>445.5</v>
      </c>
    </row>
    <row r="15" spans="1:14">
      <c r="A15" s="1065">
        <v>6</v>
      </c>
      <c r="B15" s="1064">
        <v>389.6</v>
      </c>
      <c r="C15" s="1064">
        <v>407.1</v>
      </c>
      <c r="D15" s="1064">
        <v>389.6</v>
      </c>
      <c r="E15" s="1064">
        <v>409.1</v>
      </c>
      <c r="F15" s="1064">
        <v>415.6</v>
      </c>
      <c r="G15" s="1064">
        <v>428.1</v>
      </c>
      <c r="H15" s="1064">
        <v>441</v>
      </c>
      <c r="I15" s="1064">
        <v>464.5</v>
      </c>
      <c r="J15" s="1064">
        <v>497.5</v>
      </c>
      <c r="K15" s="1064">
        <v>469.5</v>
      </c>
      <c r="L15" s="1064">
        <v>709.3</v>
      </c>
      <c r="M15" s="1064">
        <v>709.3</v>
      </c>
      <c r="N15" s="1067">
        <v>464.6</v>
      </c>
    </row>
    <row r="16" spans="1:14">
      <c r="A16" s="1065">
        <v>6.5</v>
      </c>
      <c r="B16" s="1064">
        <v>414.7</v>
      </c>
      <c r="C16" s="1064">
        <v>433.1</v>
      </c>
      <c r="D16" s="1064">
        <v>414.7</v>
      </c>
      <c r="E16" s="1064">
        <v>435.4</v>
      </c>
      <c r="F16" s="1064">
        <v>449</v>
      </c>
      <c r="G16" s="1064">
        <v>462.5</v>
      </c>
      <c r="H16" s="1064">
        <v>476.4</v>
      </c>
      <c r="I16" s="1064">
        <v>499.3</v>
      </c>
      <c r="J16" s="1064">
        <v>537.8</v>
      </c>
      <c r="K16" s="1064">
        <v>501.6</v>
      </c>
      <c r="L16" s="1064">
        <v>752.3</v>
      </c>
      <c r="M16" s="1064">
        <v>752.3</v>
      </c>
      <c r="N16" s="1067">
        <v>499.3</v>
      </c>
    </row>
    <row r="17" spans="1:14">
      <c r="A17" s="1065">
        <v>7</v>
      </c>
      <c r="B17" s="1064">
        <v>432.3</v>
      </c>
      <c r="C17" s="1064">
        <v>451.6</v>
      </c>
      <c r="D17" s="1064">
        <v>432.3</v>
      </c>
      <c r="E17" s="1064">
        <v>453.9</v>
      </c>
      <c r="F17" s="1064">
        <v>461.5</v>
      </c>
      <c r="G17" s="1064">
        <v>475.4</v>
      </c>
      <c r="H17" s="1064">
        <v>489.7</v>
      </c>
      <c r="I17" s="1064">
        <v>518.4</v>
      </c>
      <c r="J17" s="1064">
        <v>556.9</v>
      </c>
      <c r="K17" s="1064">
        <v>524.2</v>
      </c>
      <c r="L17" s="1064">
        <v>782.7</v>
      </c>
      <c r="M17" s="1064">
        <v>782.7</v>
      </c>
      <c r="N17" s="1067">
        <v>518.4</v>
      </c>
    </row>
    <row r="18" spans="1:14">
      <c r="A18" s="1065">
        <v>7.5</v>
      </c>
      <c r="B18" s="1064">
        <v>457.4</v>
      </c>
      <c r="C18" s="1064">
        <v>477.6</v>
      </c>
      <c r="D18" s="1064">
        <v>457.4</v>
      </c>
      <c r="E18" s="1064">
        <v>480.3</v>
      </c>
      <c r="F18" s="1064">
        <v>494.9</v>
      </c>
      <c r="G18" s="1064">
        <v>509.8</v>
      </c>
      <c r="H18" s="1064">
        <v>525.1</v>
      </c>
      <c r="I18" s="1064">
        <v>553.1</v>
      </c>
      <c r="J18" s="1064">
        <v>597.1</v>
      </c>
      <c r="K18" s="1064">
        <v>556.3</v>
      </c>
      <c r="L18" s="1064">
        <v>825.7</v>
      </c>
      <c r="M18" s="1064">
        <v>825.7</v>
      </c>
      <c r="N18" s="1067">
        <v>553.2</v>
      </c>
    </row>
    <row r="19" spans="1:14">
      <c r="A19" s="1065">
        <v>8</v>
      </c>
      <c r="B19" s="1064">
        <v>475</v>
      </c>
      <c r="C19" s="1064">
        <v>496.1</v>
      </c>
      <c r="D19" s="1064">
        <v>475</v>
      </c>
      <c r="E19" s="1064">
        <v>498.8</v>
      </c>
      <c r="F19" s="1064">
        <v>507.4</v>
      </c>
      <c r="G19" s="1064">
        <v>522.7</v>
      </c>
      <c r="H19" s="1064">
        <v>538.3</v>
      </c>
      <c r="I19" s="1064">
        <v>572.2</v>
      </c>
      <c r="J19" s="1064">
        <v>616.2</v>
      </c>
      <c r="K19" s="1064">
        <v>578.9</v>
      </c>
      <c r="L19" s="1064">
        <v>856</v>
      </c>
      <c r="M19" s="1064">
        <v>856</v>
      </c>
      <c r="N19" s="1067">
        <v>572.3</v>
      </c>
    </row>
    <row r="20" spans="1:14">
      <c r="A20" s="1065">
        <v>8.5</v>
      </c>
      <c r="B20" s="1064">
        <v>500.1</v>
      </c>
      <c r="C20" s="1064">
        <v>522.1</v>
      </c>
      <c r="D20" s="1064">
        <v>500.1</v>
      </c>
      <c r="E20" s="1064">
        <v>525.1</v>
      </c>
      <c r="F20" s="1064">
        <v>540.8</v>
      </c>
      <c r="G20" s="1064">
        <v>557.1</v>
      </c>
      <c r="H20" s="1064">
        <v>573.8</v>
      </c>
      <c r="I20" s="1064">
        <v>607</v>
      </c>
      <c r="J20" s="1064">
        <v>656.5</v>
      </c>
      <c r="K20" s="1064">
        <v>611</v>
      </c>
      <c r="L20" s="1064">
        <v>899.1</v>
      </c>
      <c r="M20" s="1064">
        <v>899.1</v>
      </c>
      <c r="N20" s="1067">
        <v>607.1</v>
      </c>
    </row>
    <row r="21" spans="1:14">
      <c r="A21" s="1065">
        <v>9</v>
      </c>
      <c r="B21" s="1064">
        <v>517.7</v>
      </c>
      <c r="C21" s="1064">
        <v>540.6</v>
      </c>
      <c r="D21" s="1064">
        <v>517.7</v>
      </c>
      <c r="E21" s="1064">
        <v>543.6</v>
      </c>
      <c r="F21" s="1064">
        <v>553.3</v>
      </c>
      <c r="G21" s="1064">
        <v>569.9</v>
      </c>
      <c r="H21" s="1064">
        <v>587</v>
      </c>
      <c r="I21" s="1064">
        <v>626.1</v>
      </c>
      <c r="J21" s="1064">
        <v>675.6</v>
      </c>
      <c r="K21" s="1064">
        <v>633.6</v>
      </c>
      <c r="L21" s="1064">
        <v>929.4</v>
      </c>
      <c r="M21" s="1064">
        <v>929.4</v>
      </c>
      <c r="N21" s="1067">
        <v>626.2</v>
      </c>
    </row>
    <row r="22" spans="1:14">
      <c r="A22" s="1065">
        <v>9.5</v>
      </c>
      <c r="B22" s="1064">
        <v>542.8</v>
      </c>
      <c r="C22" s="1064">
        <v>566.5</v>
      </c>
      <c r="D22" s="1064">
        <v>542.8</v>
      </c>
      <c r="E22" s="1064">
        <v>569.9</v>
      </c>
      <c r="F22" s="1064">
        <v>586.7</v>
      </c>
      <c r="G22" s="1064">
        <v>604.3</v>
      </c>
      <c r="H22" s="1064">
        <v>622.5</v>
      </c>
      <c r="I22" s="1064">
        <v>660.9</v>
      </c>
      <c r="J22" s="1064">
        <v>715.9</v>
      </c>
      <c r="K22" s="1064">
        <v>665.7</v>
      </c>
      <c r="L22" s="1064">
        <v>972.5</v>
      </c>
      <c r="M22" s="1064">
        <v>972.5</v>
      </c>
      <c r="N22" s="1067">
        <v>660.9</v>
      </c>
    </row>
    <row r="23" spans="1:14">
      <c r="A23" s="1065">
        <v>10</v>
      </c>
      <c r="B23" s="1064">
        <v>560.4</v>
      </c>
      <c r="C23" s="1064">
        <v>585</v>
      </c>
      <c r="D23" s="1064">
        <v>560.4</v>
      </c>
      <c r="E23" s="1064">
        <v>588.5</v>
      </c>
      <c r="F23" s="1064">
        <v>599.2</v>
      </c>
      <c r="G23" s="1064">
        <v>617.2</v>
      </c>
      <c r="H23" s="1064">
        <v>635.7</v>
      </c>
      <c r="I23" s="1064">
        <v>680</v>
      </c>
      <c r="J23" s="1064">
        <v>735</v>
      </c>
      <c r="K23" s="1064">
        <v>688.3</v>
      </c>
      <c r="L23" s="1064">
        <v>1002.8</v>
      </c>
      <c r="M23" s="1064">
        <v>1002.8</v>
      </c>
      <c r="N23" s="1067">
        <v>680.1</v>
      </c>
    </row>
    <row r="24" spans="1:14">
      <c r="A24" s="1065">
        <v>10.5</v>
      </c>
      <c r="B24" s="1064">
        <v>578.6</v>
      </c>
      <c r="C24" s="1064">
        <v>606.7</v>
      </c>
      <c r="D24" s="1064">
        <v>578.6</v>
      </c>
      <c r="E24" s="1064">
        <v>607.6</v>
      </c>
      <c r="F24" s="1064">
        <v>628.3</v>
      </c>
      <c r="G24" s="1064">
        <v>647.2</v>
      </c>
      <c r="H24" s="1064">
        <v>666.6</v>
      </c>
      <c r="I24" s="1064">
        <v>708.2</v>
      </c>
      <c r="J24" s="1064">
        <v>768.7</v>
      </c>
      <c r="K24" s="1064">
        <v>713.9</v>
      </c>
      <c r="L24" s="1064">
        <v>1041.6</v>
      </c>
      <c r="M24" s="1064">
        <v>1041.6</v>
      </c>
      <c r="N24" s="1067">
        <v>708.2</v>
      </c>
    </row>
    <row r="25" spans="1:14">
      <c r="A25" s="1065">
        <v>11</v>
      </c>
      <c r="B25" s="1064">
        <v>589.4</v>
      </c>
      <c r="C25" s="1064">
        <v>621</v>
      </c>
      <c r="D25" s="1064">
        <v>589.4</v>
      </c>
      <c r="E25" s="1064">
        <v>618.9</v>
      </c>
      <c r="F25" s="1064">
        <v>636.6</v>
      </c>
      <c r="G25" s="1064">
        <v>655.7</v>
      </c>
      <c r="H25" s="1064">
        <v>675.3</v>
      </c>
      <c r="I25" s="1064">
        <v>720.7</v>
      </c>
      <c r="J25" s="1064">
        <v>781.2</v>
      </c>
      <c r="K25" s="1064">
        <v>729.9</v>
      </c>
      <c r="L25" s="1064">
        <v>1067.7</v>
      </c>
      <c r="M25" s="1064">
        <v>1067.7</v>
      </c>
      <c r="N25" s="1067">
        <v>720.7</v>
      </c>
    </row>
    <row r="26" spans="1:14">
      <c r="A26" s="1065">
        <v>11.5</v>
      </c>
      <c r="B26" s="1064">
        <v>607.6</v>
      </c>
      <c r="C26" s="1064">
        <v>642.6</v>
      </c>
      <c r="D26" s="1064">
        <v>607.6</v>
      </c>
      <c r="E26" s="1064">
        <v>638</v>
      </c>
      <c r="F26" s="1064">
        <v>665.7</v>
      </c>
      <c r="G26" s="1064">
        <v>685.6</v>
      </c>
      <c r="H26" s="1064">
        <v>706.2</v>
      </c>
      <c r="I26" s="1064">
        <v>748.8</v>
      </c>
      <c r="J26" s="1064">
        <v>814.8</v>
      </c>
      <c r="K26" s="1064">
        <v>755.4</v>
      </c>
      <c r="L26" s="1064">
        <v>1106.4</v>
      </c>
      <c r="M26" s="1064">
        <v>1106.4</v>
      </c>
      <c r="N26" s="1067">
        <v>748.9</v>
      </c>
    </row>
    <row r="27" spans="1:14">
      <c r="A27" s="1065">
        <v>12</v>
      </c>
      <c r="B27" s="1064">
        <v>618.4</v>
      </c>
      <c r="C27" s="1064">
        <v>656.9</v>
      </c>
      <c r="D27" s="1064">
        <v>618.4</v>
      </c>
      <c r="E27" s="1064">
        <v>649.3</v>
      </c>
      <c r="F27" s="1064">
        <v>673.9</v>
      </c>
      <c r="G27" s="1064">
        <v>694.1</v>
      </c>
      <c r="H27" s="1064">
        <v>714.9</v>
      </c>
      <c r="I27" s="1064">
        <v>761.3</v>
      </c>
      <c r="J27" s="1064">
        <v>827.3</v>
      </c>
      <c r="K27" s="1064">
        <v>771.4</v>
      </c>
      <c r="L27" s="1064">
        <v>1132.5</v>
      </c>
      <c r="M27" s="1064">
        <v>1132.5</v>
      </c>
      <c r="N27" s="1067">
        <v>761.4</v>
      </c>
    </row>
    <row r="28" spans="1:14">
      <c r="A28" s="1065">
        <v>12.5</v>
      </c>
      <c r="B28" s="1064">
        <v>636.6</v>
      </c>
      <c r="C28" s="1064">
        <v>678.5</v>
      </c>
      <c r="D28" s="1064">
        <v>636.6</v>
      </c>
      <c r="E28" s="1064">
        <v>668.4</v>
      </c>
      <c r="F28" s="1064">
        <v>703</v>
      </c>
      <c r="G28" s="1064">
        <v>724.1</v>
      </c>
      <c r="H28" s="1064">
        <v>745.8</v>
      </c>
      <c r="I28" s="1064">
        <v>789.5</v>
      </c>
      <c r="J28" s="1064">
        <v>861</v>
      </c>
      <c r="K28" s="1064">
        <v>796.9</v>
      </c>
      <c r="L28" s="1064">
        <v>1171.2</v>
      </c>
      <c r="M28" s="1064">
        <v>1171.2</v>
      </c>
      <c r="N28" s="1067">
        <v>789.6</v>
      </c>
    </row>
    <row r="29" spans="1:14">
      <c r="A29" s="1065">
        <v>13</v>
      </c>
      <c r="B29" s="1064">
        <v>647.4</v>
      </c>
      <c r="C29" s="1064">
        <v>692.8</v>
      </c>
      <c r="D29" s="1064">
        <v>647.4</v>
      </c>
      <c r="E29" s="1064">
        <v>679.7</v>
      </c>
      <c r="F29" s="1064">
        <v>711.2</v>
      </c>
      <c r="G29" s="1064">
        <v>732.6</v>
      </c>
      <c r="H29" s="1064">
        <v>754.5</v>
      </c>
      <c r="I29" s="1064">
        <v>802</v>
      </c>
      <c r="J29" s="1064">
        <v>873.5</v>
      </c>
      <c r="K29" s="1064">
        <v>812.9</v>
      </c>
      <c r="L29" s="1064">
        <v>1197.3</v>
      </c>
      <c r="M29" s="1064">
        <v>1197.3</v>
      </c>
      <c r="N29" s="1067">
        <v>802.1</v>
      </c>
    </row>
    <row r="30" spans="1:14">
      <c r="A30" s="1065">
        <v>13.5</v>
      </c>
      <c r="B30" s="1064">
        <v>665.6</v>
      </c>
      <c r="C30" s="1064">
        <v>714.5</v>
      </c>
      <c r="D30" s="1064">
        <v>665.6</v>
      </c>
      <c r="E30" s="1064">
        <v>698.8</v>
      </c>
      <c r="F30" s="1064">
        <v>740.3</v>
      </c>
      <c r="G30" s="1064">
        <v>762.5</v>
      </c>
      <c r="H30" s="1064">
        <v>785.4</v>
      </c>
      <c r="I30" s="1064">
        <v>830.2</v>
      </c>
      <c r="J30" s="1064">
        <v>907.2</v>
      </c>
      <c r="K30" s="1064">
        <v>838.4</v>
      </c>
      <c r="L30" s="1064">
        <v>1236</v>
      </c>
      <c r="M30" s="1064">
        <v>1236</v>
      </c>
      <c r="N30" s="1067">
        <v>830.3</v>
      </c>
    </row>
    <row r="31" spans="1:14">
      <c r="A31" s="1065">
        <v>14</v>
      </c>
      <c r="B31" s="1064">
        <v>676.3</v>
      </c>
      <c r="C31" s="1064">
        <v>728.7</v>
      </c>
      <c r="D31" s="1064">
        <v>676.3</v>
      </c>
      <c r="E31" s="1064">
        <v>710.1</v>
      </c>
      <c r="F31" s="1064">
        <v>748.6</v>
      </c>
      <c r="G31" s="1064">
        <v>771</v>
      </c>
      <c r="H31" s="1064">
        <v>794.1</v>
      </c>
      <c r="I31" s="1064">
        <v>842.7</v>
      </c>
      <c r="J31" s="1064">
        <v>919.7</v>
      </c>
      <c r="K31" s="1064">
        <v>854.5</v>
      </c>
      <c r="L31" s="1064">
        <v>1262.1</v>
      </c>
      <c r="M31" s="1064">
        <v>1262.1</v>
      </c>
      <c r="N31" s="1067">
        <v>842.8</v>
      </c>
    </row>
    <row r="32" spans="1:14">
      <c r="A32" s="1065">
        <v>14.5</v>
      </c>
      <c r="B32" s="1064">
        <v>694.5</v>
      </c>
      <c r="C32" s="1064">
        <v>750.4</v>
      </c>
      <c r="D32" s="1064">
        <v>694.5</v>
      </c>
      <c r="E32" s="1064">
        <v>729.3</v>
      </c>
      <c r="F32" s="1064">
        <v>777.7</v>
      </c>
      <c r="G32" s="1064">
        <v>801</v>
      </c>
      <c r="H32" s="1064">
        <v>825</v>
      </c>
      <c r="I32" s="1064">
        <v>870.9</v>
      </c>
      <c r="J32" s="1064">
        <v>953.4</v>
      </c>
      <c r="K32" s="1064">
        <v>880</v>
      </c>
      <c r="L32" s="1064">
        <v>1300.9</v>
      </c>
      <c r="M32" s="1064">
        <v>1300.9</v>
      </c>
      <c r="N32" s="1067">
        <v>870.9</v>
      </c>
    </row>
    <row r="33" spans="1:14">
      <c r="A33" s="1065">
        <v>15</v>
      </c>
      <c r="B33" s="1064">
        <v>705.3</v>
      </c>
      <c r="C33" s="1064">
        <v>764.6</v>
      </c>
      <c r="D33" s="1064">
        <v>705.3</v>
      </c>
      <c r="E33" s="1064">
        <v>740.6</v>
      </c>
      <c r="F33" s="1064">
        <v>785.9</v>
      </c>
      <c r="G33" s="1064">
        <v>809.5</v>
      </c>
      <c r="H33" s="1064">
        <v>833.7</v>
      </c>
      <c r="I33" s="1064">
        <v>883.4</v>
      </c>
      <c r="J33" s="1064">
        <v>965.9</v>
      </c>
      <c r="K33" s="1064">
        <v>896</v>
      </c>
      <c r="L33" s="1064">
        <v>1326.9</v>
      </c>
      <c r="M33" s="1064">
        <v>1326.9</v>
      </c>
      <c r="N33" s="1067">
        <v>883.4</v>
      </c>
    </row>
    <row r="34" spans="1:14">
      <c r="A34" s="1065">
        <v>15.5</v>
      </c>
      <c r="B34" s="1064">
        <v>723.5</v>
      </c>
      <c r="C34" s="1064">
        <v>786.3</v>
      </c>
      <c r="D34" s="1064">
        <v>723.5</v>
      </c>
      <c r="E34" s="1064">
        <v>759.7</v>
      </c>
      <c r="F34" s="1064">
        <v>815</v>
      </c>
      <c r="G34" s="1064">
        <v>839.4</v>
      </c>
      <c r="H34" s="1064">
        <v>864.6</v>
      </c>
      <c r="I34" s="1064">
        <v>911.5</v>
      </c>
      <c r="J34" s="1064">
        <v>999.5</v>
      </c>
      <c r="K34" s="1064">
        <v>921.5</v>
      </c>
      <c r="L34" s="1064">
        <v>1365.7</v>
      </c>
      <c r="M34" s="1064">
        <v>1365.7</v>
      </c>
      <c r="N34" s="1067">
        <v>911.6</v>
      </c>
    </row>
    <row r="35" spans="1:14">
      <c r="A35" s="1065">
        <v>16</v>
      </c>
      <c r="B35" s="1064">
        <v>734.3</v>
      </c>
      <c r="C35" s="1064">
        <v>800.5</v>
      </c>
      <c r="D35" s="1064">
        <v>734.3</v>
      </c>
      <c r="E35" s="1064">
        <v>771</v>
      </c>
      <c r="F35" s="1064">
        <v>823.2</v>
      </c>
      <c r="G35" s="1064">
        <v>847.9</v>
      </c>
      <c r="H35" s="1064">
        <v>873.3</v>
      </c>
      <c r="I35" s="1064">
        <v>924.1</v>
      </c>
      <c r="J35" s="1064">
        <v>1012.1</v>
      </c>
      <c r="K35" s="1064">
        <v>937.5</v>
      </c>
      <c r="L35" s="1064">
        <v>1391.8</v>
      </c>
      <c r="M35" s="1064">
        <v>1391.8</v>
      </c>
      <c r="N35" s="1067">
        <v>924.1</v>
      </c>
    </row>
    <row r="36" spans="1:14">
      <c r="A36" s="1065">
        <v>16.5</v>
      </c>
      <c r="B36" s="1064">
        <v>752.5</v>
      </c>
      <c r="C36" s="1064">
        <v>822.2</v>
      </c>
      <c r="D36" s="1064">
        <v>752.5</v>
      </c>
      <c r="E36" s="1064">
        <v>790.1</v>
      </c>
      <c r="F36" s="1064">
        <v>852.3</v>
      </c>
      <c r="G36" s="1064">
        <v>877.9</v>
      </c>
      <c r="H36" s="1064">
        <v>904.2</v>
      </c>
      <c r="I36" s="1064">
        <v>952.2</v>
      </c>
      <c r="J36" s="1064">
        <v>1045.7</v>
      </c>
      <c r="K36" s="1064">
        <v>963</v>
      </c>
      <c r="L36" s="1064">
        <v>1430.5</v>
      </c>
      <c r="M36" s="1064">
        <v>1430.5</v>
      </c>
      <c r="N36" s="1067">
        <v>952.3</v>
      </c>
    </row>
    <row r="37" spans="1:14">
      <c r="A37" s="1065">
        <v>17</v>
      </c>
      <c r="B37" s="1064">
        <v>763.2</v>
      </c>
      <c r="C37" s="1064">
        <v>836.4</v>
      </c>
      <c r="D37" s="1064">
        <v>763.2</v>
      </c>
      <c r="E37" s="1064">
        <v>801.4</v>
      </c>
      <c r="F37" s="1064">
        <v>860.5</v>
      </c>
      <c r="G37" s="1064">
        <v>886.4</v>
      </c>
      <c r="H37" s="1064">
        <v>912.9</v>
      </c>
      <c r="I37" s="1064">
        <v>964.7</v>
      </c>
      <c r="J37" s="1064">
        <v>1058.2</v>
      </c>
      <c r="K37" s="1064">
        <v>979</v>
      </c>
      <c r="L37" s="1064">
        <v>1456.6</v>
      </c>
      <c r="M37" s="1064">
        <v>1456.6</v>
      </c>
      <c r="N37" s="1067">
        <v>964.8</v>
      </c>
    </row>
    <row r="38" spans="1:14">
      <c r="A38" s="1065">
        <v>17.5</v>
      </c>
      <c r="B38" s="1064">
        <v>781.5</v>
      </c>
      <c r="C38" s="1064">
        <v>858.1</v>
      </c>
      <c r="D38" s="1064">
        <v>781.5</v>
      </c>
      <c r="E38" s="1064">
        <v>820.5</v>
      </c>
      <c r="F38" s="1064">
        <v>889.6</v>
      </c>
      <c r="G38" s="1064">
        <v>916.3</v>
      </c>
      <c r="H38" s="1064">
        <v>943.8</v>
      </c>
      <c r="I38" s="1064">
        <v>992.9</v>
      </c>
      <c r="J38" s="1064">
        <v>1091.9</v>
      </c>
      <c r="K38" s="1064">
        <v>1004.6</v>
      </c>
      <c r="L38" s="1064">
        <v>1495.3</v>
      </c>
      <c r="M38" s="1064">
        <v>1495.3</v>
      </c>
      <c r="N38" s="1067">
        <v>993</v>
      </c>
    </row>
    <row r="39" spans="1:14">
      <c r="A39" s="1065">
        <v>18</v>
      </c>
      <c r="B39" s="1064">
        <v>792.2</v>
      </c>
      <c r="C39" s="1064">
        <v>872.3</v>
      </c>
      <c r="D39" s="1064">
        <v>792.2</v>
      </c>
      <c r="E39" s="1064">
        <v>831.8</v>
      </c>
      <c r="F39" s="1064">
        <v>897.9</v>
      </c>
      <c r="G39" s="1064">
        <v>924.8</v>
      </c>
      <c r="H39" s="1064">
        <v>952.5</v>
      </c>
      <c r="I39" s="1064">
        <v>1005.4</v>
      </c>
      <c r="J39" s="1064">
        <v>1104.4</v>
      </c>
      <c r="K39" s="1064">
        <v>1020.6</v>
      </c>
      <c r="L39" s="1064">
        <v>1521.4</v>
      </c>
      <c r="M39" s="1064">
        <v>1521.4</v>
      </c>
      <c r="N39" s="1067">
        <v>1005.5</v>
      </c>
    </row>
    <row r="40" spans="1:14">
      <c r="A40" s="1065">
        <v>18.5</v>
      </c>
      <c r="B40" s="1064">
        <v>810.4</v>
      </c>
      <c r="C40" s="1064">
        <v>894</v>
      </c>
      <c r="D40" s="1064">
        <v>810.4</v>
      </c>
      <c r="E40" s="1064">
        <v>851</v>
      </c>
      <c r="F40" s="1064">
        <v>927</v>
      </c>
      <c r="G40" s="1064">
        <v>954.8</v>
      </c>
      <c r="H40" s="1064">
        <v>983.4</v>
      </c>
      <c r="I40" s="1064">
        <v>1033.6</v>
      </c>
      <c r="J40" s="1064">
        <v>1138.1</v>
      </c>
      <c r="K40" s="1064">
        <v>1046.1</v>
      </c>
      <c r="L40" s="1064">
        <v>1560.2</v>
      </c>
      <c r="M40" s="1064">
        <v>1560.2</v>
      </c>
      <c r="N40" s="1067">
        <v>1033.6</v>
      </c>
    </row>
    <row r="41" spans="1:14">
      <c r="A41" s="1065">
        <v>19</v>
      </c>
      <c r="B41" s="1064">
        <v>821.2</v>
      </c>
      <c r="C41" s="1064">
        <v>908.2</v>
      </c>
      <c r="D41" s="1064">
        <v>821.2</v>
      </c>
      <c r="E41" s="1064">
        <v>862.3</v>
      </c>
      <c r="F41" s="1064">
        <v>935.2</v>
      </c>
      <c r="G41" s="1064">
        <v>963.3</v>
      </c>
      <c r="H41" s="1064">
        <v>992.1</v>
      </c>
      <c r="I41" s="1064">
        <v>1046.1</v>
      </c>
      <c r="J41" s="1064">
        <v>1150.6</v>
      </c>
      <c r="K41" s="1064">
        <v>1062.1</v>
      </c>
      <c r="L41" s="1064">
        <v>1586.2</v>
      </c>
      <c r="M41" s="1064">
        <v>1586.2</v>
      </c>
      <c r="N41" s="1067">
        <v>1046.2</v>
      </c>
    </row>
    <row r="42" spans="1:14">
      <c r="A42" s="1065">
        <v>19.5</v>
      </c>
      <c r="B42" s="1064">
        <v>839.4</v>
      </c>
      <c r="C42" s="1064">
        <v>929.9</v>
      </c>
      <c r="D42" s="1064">
        <v>839.4</v>
      </c>
      <c r="E42" s="1064">
        <v>881.4</v>
      </c>
      <c r="F42" s="1064">
        <v>964.3</v>
      </c>
      <c r="G42" s="1064">
        <v>993.2</v>
      </c>
      <c r="H42" s="1064">
        <v>1023</v>
      </c>
      <c r="I42" s="1064">
        <v>1074.3</v>
      </c>
      <c r="J42" s="1064">
        <v>1184.3</v>
      </c>
      <c r="K42" s="1064">
        <v>1087.6</v>
      </c>
      <c r="L42" s="1064">
        <v>1625</v>
      </c>
      <c r="M42" s="1064">
        <v>1625</v>
      </c>
      <c r="N42" s="1067">
        <v>1074.3</v>
      </c>
    </row>
    <row r="43" spans="1:14">
      <c r="A43" s="1065">
        <v>20</v>
      </c>
      <c r="B43" s="1064">
        <v>850.2</v>
      </c>
      <c r="C43" s="1064">
        <v>944.1</v>
      </c>
      <c r="D43" s="1064">
        <v>850.2</v>
      </c>
      <c r="E43" s="1064">
        <v>892.7</v>
      </c>
      <c r="F43" s="1064">
        <v>972.5</v>
      </c>
      <c r="G43" s="1064">
        <v>1001.7</v>
      </c>
      <c r="H43" s="1064">
        <v>1031.8</v>
      </c>
      <c r="I43" s="1064">
        <v>1086.8</v>
      </c>
      <c r="J43" s="1064">
        <v>1196.8</v>
      </c>
      <c r="K43" s="1064">
        <v>1103.6</v>
      </c>
      <c r="L43" s="1064">
        <v>1651.1</v>
      </c>
      <c r="M43" s="1064">
        <v>1651.1</v>
      </c>
      <c r="N43" s="1067">
        <v>1086.8</v>
      </c>
    </row>
    <row r="44" spans="1:14">
      <c r="A44" s="1065">
        <v>20.5</v>
      </c>
      <c r="B44" s="1064">
        <v>887.6</v>
      </c>
      <c r="C44" s="1064">
        <v>976.8</v>
      </c>
      <c r="D44" s="1064">
        <v>887.6</v>
      </c>
      <c r="E44" s="1064">
        <v>931.9</v>
      </c>
      <c r="F44" s="1064">
        <v>1012.6</v>
      </c>
      <c r="G44" s="1064">
        <v>1042.9</v>
      </c>
      <c r="H44" s="1064">
        <v>1074.2</v>
      </c>
      <c r="I44" s="1064">
        <v>1148.3</v>
      </c>
      <c r="J44" s="1064">
        <v>1263.8</v>
      </c>
      <c r="K44" s="1064">
        <v>1162.7</v>
      </c>
      <c r="L44" s="1064">
        <v>1728.2</v>
      </c>
      <c r="M44" s="1064">
        <v>1728.2</v>
      </c>
      <c r="N44" s="1067">
        <v>1148.3</v>
      </c>
    </row>
    <row r="45" spans="1:14">
      <c r="A45" s="1065">
        <v>21</v>
      </c>
      <c r="B45" s="1064">
        <v>905.3</v>
      </c>
      <c r="C45" s="1064">
        <v>996.6</v>
      </c>
      <c r="D45" s="1064">
        <v>905.3</v>
      </c>
      <c r="E45" s="1064">
        <v>950.5</v>
      </c>
      <c r="F45" s="1064">
        <v>1026.4</v>
      </c>
      <c r="G45" s="1064">
        <v>1057.2</v>
      </c>
      <c r="H45" s="1064">
        <v>1089</v>
      </c>
      <c r="I45" s="1064">
        <v>1168.2</v>
      </c>
      <c r="J45" s="1064">
        <v>1283.7</v>
      </c>
      <c r="K45" s="1064">
        <v>1186</v>
      </c>
      <c r="L45" s="1064">
        <v>1763.8</v>
      </c>
      <c r="M45" s="1064">
        <v>1763.8</v>
      </c>
      <c r="N45" s="1067">
        <v>1168.2</v>
      </c>
    </row>
    <row r="46" spans="1:14">
      <c r="A46" s="1065">
        <v>21.5</v>
      </c>
      <c r="B46" s="1064">
        <v>930.4</v>
      </c>
      <c r="C46" s="1064">
        <v>1024</v>
      </c>
      <c r="D46" s="1064">
        <v>930.4</v>
      </c>
      <c r="E46" s="1064">
        <v>976.9</v>
      </c>
      <c r="F46" s="1064">
        <v>1061.2</v>
      </c>
      <c r="G46" s="1064">
        <v>1093</v>
      </c>
      <c r="H46" s="1064">
        <v>1125.8</v>
      </c>
      <c r="I46" s="1064">
        <v>1203.7</v>
      </c>
      <c r="J46" s="1064">
        <v>1324.7</v>
      </c>
      <c r="K46" s="1064">
        <v>1218.9</v>
      </c>
      <c r="L46" s="1064">
        <v>1812</v>
      </c>
      <c r="M46" s="1064">
        <v>1812</v>
      </c>
      <c r="N46" s="1067">
        <v>1203.7</v>
      </c>
    </row>
    <row r="47" spans="1:14">
      <c r="A47" s="1065">
        <v>22</v>
      </c>
      <c r="B47" s="1064">
        <v>948.1</v>
      </c>
      <c r="C47" s="1064">
        <v>1043.8</v>
      </c>
      <c r="D47" s="1064">
        <v>948.1</v>
      </c>
      <c r="E47" s="1064">
        <v>995.5</v>
      </c>
      <c r="F47" s="1064">
        <v>1075.1</v>
      </c>
      <c r="G47" s="1064">
        <v>1107.3</v>
      </c>
      <c r="H47" s="1064">
        <v>1140.5</v>
      </c>
      <c r="I47" s="1064">
        <v>1223.5</v>
      </c>
      <c r="J47" s="1064">
        <v>1344.5</v>
      </c>
      <c r="K47" s="1064">
        <v>1242.2</v>
      </c>
      <c r="L47" s="1064">
        <v>1847.5</v>
      </c>
      <c r="M47" s="1064">
        <v>1847.5</v>
      </c>
      <c r="N47" s="1067">
        <v>1223.5</v>
      </c>
    </row>
    <row r="48" spans="1:14">
      <c r="A48" s="1065">
        <v>22.5</v>
      </c>
      <c r="B48" s="1064">
        <v>973.3</v>
      </c>
      <c r="C48" s="1064">
        <v>1071.2</v>
      </c>
      <c r="D48" s="1064">
        <v>973.3</v>
      </c>
      <c r="E48" s="1064">
        <v>1021.9</v>
      </c>
      <c r="F48" s="1064">
        <v>1109.8</v>
      </c>
      <c r="G48" s="1064">
        <v>1143.1</v>
      </c>
      <c r="H48" s="1064">
        <v>1177.4</v>
      </c>
      <c r="I48" s="1064">
        <v>1259</v>
      </c>
      <c r="J48" s="1064">
        <v>1385.5</v>
      </c>
      <c r="K48" s="1064">
        <v>1275.1</v>
      </c>
      <c r="L48" s="1064">
        <v>1895.7</v>
      </c>
      <c r="M48" s="1064">
        <v>1895.7</v>
      </c>
      <c r="N48" s="1067">
        <v>1259</v>
      </c>
    </row>
    <row r="49" spans="1:14">
      <c r="A49" s="1065">
        <v>23</v>
      </c>
      <c r="B49" s="1064">
        <v>990.9</v>
      </c>
      <c r="C49" s="1064">
        <v>1091</v>
      </c>
      <c r="D49" s="1064">
        <v>990.9</v>
      </c>
      <c r="E49" s="1064">
        <v>1040.5</v>
      </c>
      <c r="F49" s="1064">
        <v>1123.7</v>
      </c>
      <c r="G49" s="1064">
        <v>1157.4</v>
      </c>
      <c r="H49" s="1064">
        <v>1192.1</v>
      </c>
      <c r="I49" s="1064">
        <v>1278.9</v>
      </c>
      <c r="J49" s="1064">
        <v>1405.4</v>
      </c>
      <c r="K49" s="1064">
        <v>1298.4</v>
      </c>
      <c r="L49" s="1064">
        <v>1931.2</v>
      </c>
      <c r="M49" s="1064">
        <v>1931.2</v>
      </c>
      <c r="N49" s="1067">
        <v>1278.9</v>
      </c>
    </row>
    <row r="50" spans="1:14">
      <c r="A50" s="1065">
        <v>23.5</v>
      </c>
      <c r="B50" s="1064">
        <v>1016.1</v>
      </c>
      <c r="C50" s="1064">
        <v>1118.4</v>
      </c>
      <c r="D50" s="1064">
        <v>1016.1</v>
      </c>
      <c r="E50" s="1064">
        <v>1066.9</v>
      </c>
      <c r="F50" s="1064">
        <v>1158.4</v>
      </c>
      <c r="G50" s="1064">
        <v>1193.2</v>
      </c>
      <c r="H50" s="1064">
        <v>1229</v>
      </c>
      <c r="I50" s="1064">
        <v>1314.4</v>
      </c>
      <c r="J50" s="1064">
        <v>1446.4</v>
      </c>
      <c r="K50" s="1064">
        <v>1331.3</v>
      </c>
      <c r="L50" s="1064">
        <v>1979.4</v>
      </c>
      <c r="M50" s="1064">
        <v>1979.4</v>
      </c>
      <c r="N50" s="1067">
        <v>1314.4</v>
      </c>
    </row>
    <row r="51" spans="1:14">
      <c r="A51" s="1065">
        <v>24</v>
      </c>
      <c r="B51" s="1064">
        <v>1033.8</v>
      </c>
      <c r="C51" s="1064">
        <v>1138.2</v>
      </c>
      <c r="D51" s="1064">
        <v>1033.8</v>
      </c>
      <c r="E51" s="1064">
        <v>1085.5</v>
      </c>
      <c r="F51" s="1064">
        <v>1172.3</v>
      </c>
      <c r="G51" s="1064">
        <v>1207.5</v>
      </c>
      <c r="H51" s="1064">
        <v>1243.7</v>
      </c>
      <c r="I51" s="1064">
        <v>1334.3</v>
      </c>
      <c r="J51" s="1064">
        <v>1466.3</v>
      </c>
      <c r="K51" s="1064">
        <v>1354.7</v>
      </c>
      <c r="L51" s="1064">
        <v>2014.9</v>
      </c>
      <c r="M51" s="1064">
        <v>2014.9</v>
      </c>
      <c r="N51" s="1067">
        <v>1334.3</v>
      </c>
    </row>
    <row r="52" spans="1:14">
      <c r="A52" s="1065">
        <v>24.5</v>
      </c>
      <c r="B52" s="1064">
        <v>1058.9</v>
      </c>
      <c r="C52" s="1064">
        <v>1165.6</v>
      </c>
      <c r="D52" s="1064">
        <v>1058.9</v>
      </c>
      <c r="E52" s="1064">
        <v>1111.9</v>
      </c>
      <c r="F52" s="1064">
        <v>1207</v>
      </c>
      <c r="G52" s="1064">
        <v>1243.2</v>
      </c>
      <c r="H52" s="1064">
        <v>1280.5</v>
      </c>
      <c r="I52" s="1064">
        <v>1369.8</v>
      </c>
      <c r="J52" s="1064">
        <v>1507.3</v>
      </c>
      <c r="K52" s="1064">
        <v>1387.5</v>
      </c>
      <c r="L52" s="1064">
        <v>2063.1</v>
      </c>
      <c r="M52" s="1064">
        <v>2063.1</v>
      </c>
      <c r="N52" s="1067">
        <v>1369.8</v>
      </c>
    </row>
    <row r="53" spans="1:14">
      <c r="A53" s="1065">
        <v>25</v>
      </c>
      <c r="B53" s="1064">
        <v>967.8</v>
      </c>
      <c r="C53" s="1064">
        <v>1144.6</v>
      </c>
      <c r="D53" s="1064">
        <v>967.8</v>
      </c>
      <c r="E53" s="1064">
        <v>1016.2</v>
      </c>
      <c r="F53" s="1064">
        <v>1180.1</v>
      </c>
      <c r="G53" s="1064">
        <v>1215.5</v>
      </c>
      <c r="H53" s="1064">
        <v>1252</v>
      </c>
      <c r="I53" s="1064">
        <v>1280.8</v>
      </c>
      <c r="J53" s="1064">
        <v>1418.3</v>
      </c>
      <c r="K53" s="1064">
        <v>1302.1</v>
      </c>
      <c r="L53" s="1064">
        <v>1966.1</v>
      </c>
      <c r="M53" s="1064">
        <v>1966.1</v>
      </c>
      <c r="N53" s="1067">
        <v>1280.8</v>
      </c>
    </row>
    <row r="54" spans="1:14">
      <c r="A54" s="1065">
        <v>25.5</v>
      </c>
      <c r="B54" s="1064">
        <v>990.8</v>
      </c>
      <c r="C54" s="1064">
        <v>1171.1</v>
      </c>
      <c r="D54" s="1064">
        <v>990.8</v>
      </c>
      <c r="E54" s="1064">
        <v>1040.4</v>
      </c>
      <c r="F54" s="1064">
        <v>1214</v>
      </c>
      <c r="G54" s="1064">
        <v>1250.5</v>
      </c>
      <c r="H54" s="1064">
        <v>1288</v>
      </c>
      <c r="I54" s="1064">
        <v>1314.2</v>
      </c>
      <c r="J54" s="1064">
        <v>1457.2</v>
      </c>
      <c r="K54" s="1064">
        <v>1332.8</v>
      </c>
      <c r="L54" s="1064">
        <v>2011.6</v>
      </c>
      <c r="M54" s="1064">
        <v>2011.6</v>
      </c>
      <c r="N54" s="1067">
        <v>1314.2</v>
      </c>
    </row>
    <row r="55" spans="1:14">
      <c r="A55" s="1065">
        <v>26</v>
      </c>
      <c r="B55" s="1064">
        <v>1006.3</v>
      </c>
      <c r="C55" s="1064">
        <v>1190.2</v>
      </c>
      <c r="D55" s="1064">
        <v>1006.3</v>
      </c>
      <c r="E55" s="1064">
        <v>1056.7</v>
      </c>
      <c r="F55" s="1064">
        <v>1227.1</v>
      </c>
      <c r="G55" s="1064">
        <v>1263.9</v>
      </c>
      <c r="H55" s="1064">
        <v>1301.8</v>
      </c>
      <c r="I55" s="1064">
        <v>1331.9</v>
      </c>
      <c r="J55" s="1064">
        <v>1474.9</v>
      </c>
      <c r="K55" s="1064">
        <v>1353.9</v>
      </c>
      <c r="L55" s="1064">
        <v>2044.5</v>
      </c>
      <c r="M55" s="1064">
        <v>2044.5</v>
      </c>
      <c r="N55" s="1067">
        <v>1331.9</v>
      </c>
    </row>
    <row r="56" spans="1:14">
      <c r="A56" s="1065">
        <v>26.5</v>
      </c>
      <c r="B56" s="1064">
        <v>1029.3</v>
      </c>
      <c r="C56" s="1064">
        <v>1216.7</v>
      </c>
      <c r="D56" s="1064">
        <v>1029.3</v>
      </c>
      <c r="E56" s="1064">
        <v>1080.8</v>
      </c>
      <c r="F56" s="1064">
        <v>1261</v>
      </c>
      <c r="G56" s="1064">
        <v>1298.9</v>
      </c>
      <c r="H56" s="1064">
        <v>1337.8</v>
      </c>
      <c r="I56" s="1064">
        <v>1365.2</v>
      </c>
      <c r="J56" s="1064">
        <v>1513.7</v>
      </c>
      <c r="K56" s="1064">
        <v>1384.6</v>
      </c>
      <c r="L56" s="1064">
        <v>2090</v>
      </c>
      <c r="M56" s="1064">
        <v>2090</v>
      </c>
      <c r="N56" s="1067">
        <v>1365.2</v>
      </c>
    </row>
    <row r="57" spans="1:14">
      <c r="A57" s="1065">
        <v>27</v>
      </c>
      <c r="B57" s="1064">
        <v>1044.8</v>
      </c>
      <c r="C57" s="1064">
        <v>1235.8</v>
      </c>
      <c r="D57" s="1064">
        <v>1044.8</v>
      </c>
      <c r="E57" s="1064">
        <v>1097.1</v>
      </c>
      <c r="F57" s="1064">
        <v>1274.1</v>
      </c>
      <c r="G57" s="1064">
        <v>1312.3</v>
      </c>
      <c r="H57" s="1064">
        <v>1351.7</v>
      </c>
      <c r="I57" s="1064">
        <v>1382.9</v>
      </c>
      <c r="J57" s="1064">
        <v>1531.4</v>
      </c>
      <c r="K57" s="1064">
        <v>1405.8</v>
      </c>
      <c r="L57" s="1064">
        <v>2122.9</v>
      </c>
      <c r="M57" s="1064">
        <v>2122.9</v>
      </c>
      <c r="N57" s="1067">
        <v>1382.9</v>
      </c>
    </row>
    <row r="58" spans="1:14">
      <c r="A58" s="1065">
        <v>27.5</v>
      </c>
      <c r="B58" s="1064">
        <v>1067.8</v>
      </c>
      <c r="C58" s="1064">
        <v>1262.3</v>
      </c>
      <c r="D58" s="1064">
        <v>1067.8</v>
      </c>
      <c r="E58" s="1064">
        <v>1121.2</v>
      </c>
      <c r="F58" s="1064">
        <v>1308</v>
      </c>
      <c r="G58" s="1064">
        <v>1347.2</v>
      </c>
      <c r="H58" s="1064">
        <v>1387.7</v>
      </c>
      <c r="I58" s="1064">
        <v>1416.2</v>
      </c>
      <c r="J58" s="1064">
        <v>1570.2</v>
      </c>
      <c r="K58" s="1064">
        <v>1436.5</v>
      </c>
      <c r="L58" s="1064">
        <v>2168.5</v>
      </c>
      <c r="M58" s="1064">
        <v>2168.5</v>
      </c>
      <c r="N58" s="1067">
        <v>1416.2</v>
      </c>
    </row>
    <row r="59" spans="1:14">
      <c r="A59" s="1065">
        <v>28</v>
      </c>
      <c r="B59" s="1064">
        <v>1083.3</v>
      </c>
      <c r="C59" s="1064">
        <v>1281.3</v>
      </c>
      <c r="D59" s="1064">
        <v>1083.3</v>
      </c>
      <c r="E59" s="1064">
        <v>1137.5</v>
      </c>
      <c r="F59" s="1064">
        <v>1321.1</v>
      </c>
      <c r="G59" s="1064">
        <v>1360.7</v>
      </c>
      <c r="H59" s="1064">
        <v>1401.5</v>
      </c>
      <c r="I59" s="1064">
        <v>1433.9</v>
      </c>
      <c r="J59" s="1064">
        <v>1587.9</v>
      </c>
      <c r="K59" s="1064">
        <v>1457.7</v>
      </c>
      <c r="L59" s="1064">
        <v>2201.3</v>
      </c>
      <c r="M59" s="1064">
        <v>2201.3</v>
      </c>
      <c r="N59" s="1067">
        <v>1433.9</v>
      </c>
    </row>
    <row r="60" spans="1:14">
      <c r="A60" s="1065">
        <v>28.5</v>
      </c>
      <c r="B60" s="1064">
        <v>1106.3</v>
      </c>
      <c r="C60" s="1064">
        <v>1307.8</v>
      </c>
      <c r="D60" s="1064">
        <v>1106.3</v>
      </c>
      <c r="E60" s="1064">
        <v>1161.6</v>
      </c>
      <c r="F60" s="1064">
        <v>1355</v>
      </c>
      <c r="G60" s="1064">
        <v>1395.6</v>
      </c>
      <c r="H60" s="1064">
        <v>1437.5</v>
      </c>
      <c r="I60" s="1064">
        <v>1467.2</v>
      </c>
      <c r="J60" s="1064">
        <v>1626.7</v>
      </c>
      <c r="K60" s="1064">
        <v>1488.4</v>
      </c>
      <c r="L60" s="1064">
        <v>2246.9</v>
      </c>
      <c r="M60" s="1064">
        <v>2246.9</v>
      </c>
      <c r="N60" s="1067">
        <v>1467.2</v>
      </c>
    </row>
    <row r="61" spans="1:14">
      <c r="A61" s="1065">
        <v>29</v>
      </c>
      <c r="B61" s="1064">
        <v>1121.8</v>
      </c>
      <c r="C61" s="1064">
        <v>1326.9</v>
      </c>
      <c r="D61" s="1064">
        <v>1121.8</v>
      </c>
      <c r="E61" s="1064">
        <v>1177.9</v>
      </c>
      <c r="F61" s="1064">
        <v>1368</v>
      </c>
      <c r="G61" s="1064">
        <v>1409.1</v>
      </c>
      <c r="H61" s="1064">
        <v>1451.4</v>
      </c>
      <c r="I61" s="1064">
        <v>1484.9</v>
      </c>
      <c r="J61" s="1064">
        <v>1644.4</v>
      </c>
      <c r="K61" s="1064">
        <v>1509.5</v>
      </c>
      <c r="L61" s="1064">
        <v>2279.8</v>
      </c>
      <c r="M61" s="1064">
        <v>2279.8</v>
      </c>
      <c r="N61" s="1067">
        <v>1484.9</v>
      </c>
    </row>
    <row r="62" spans="1:14">
      <c r="A62" s="1065">
        <v>29.5</v>
      </c>
      <c r="B62" s="1064">
        <v>1144.8</v>
      </c>
      <c r="C62" s="1064">
        <v>1353.4</v>
      </c>
      <c r="D62" s="1064">
        <v>1144.8</v>
      </c>
      <c r="E62" s="1064">
        <v>1202</v>
      </c>
      <c r="F62" s="1064">
        <v>1402</v>
      </c>
      <c r="G62" s="1064">
        <v>1444</v>
      </c>
      <c r="H62" s="1064">
        <v>1487.4</v>
      </c>
      <c r="I62" s="1064">
        <v>1518.2</v>
      </c>
      <c r="J62" s="1064">
        <v>1683.2</v>
      </c>
      <c r="K62" s="1064">
        <v>1540.2</v>
      </c>
      <c r="L62" s="1064">
        <v>2325.3</v>
      </c>
      <c r="M62" s="1064">
        <v>2325.3</v>
      </c>
      <c r="N62" s="1067">
        <v>1518.2</v>
      </c>
    </row>
    <row r="63" spans="1:14">
      <c r="A63" s="1065">
        <v>30</v>
      </c>
      <c r="B63" s="1064">
        <v>1074.6</v>
      </c>
      <c r="C63" s="1064">
        <v>1286.8</v>
      </c>
      <c r="D63" s="1064">
        <v>1074.6</v>
      </c>
      <c r="E63" s="1064">
        <v>1128.4</v>
      </c>
      <c r="F63" s="1064">
        <v>1329.4</v>
      </c>
      <c r="G63" s="1064">
        <v>1369.2</v>
      </c>
      <c r="H63" s="1064">
        <v>1410.3</v>
      </c>
      <c r="I63" s="1064">
        <v>1438</v>
      </c>
      <c r="J63" s="1064">
        <v>1603</v>
      </c>
      <c r="K63" s="1064">
        <v>1463.5</v>
      </c>
      <c r="L63" s="1064">
        <v>2223.5</v>
      </c>
      <c r="M63" s="1064">
        <v>2223.5</v>
      </c>
      <c r="N63" s="1067">
        <v>1438</v>
      </c>
    </row>
    <row r="64" spans="1:14">
      <c r="A64" s="1065" t="s">
        <v>1230</v>
      </c>
      <c r="B64" s="1064">
        <v>35</v>
      </c>
      <c r="C64" s="1064">
        <v>41.8</v>
      </c>
      <c r="D64" s="1064">
        <v>35</v>
      </c>
      <c r="E64" s="1064">
        <v>36.7</v>
      </c>
      <c r="F64" s="1064">
        <v>43.5</v>
      </c>
      <c r="G64" s="1064">
        <v>44.8</v>
      </c>
      <c r="H64" s="1064">
        <v>46.2</v>
      </c>
      <c r="I64" s="1064">
        <v>46.3</v>
      </c>
      <c r="J64" s="1064">
        <v>51.9</v>
      </c>
      <c r="K64" s="1064">
        <v>47.2</v>
      </c>
      <c r="L64" s="1064">
        <v>72.8</v>
      </c>
      <c r="M64" s="1064">
        <v>72.8</v>
      </c>
      <c r="N64" s="1067">
        <v>46.3</v>
      </c>
    </row>
    <row r="65" spans="1:14">
      <c r="A65" s="1065" t="s">
        <v>1231</v>
      </c>
      <c r="B65" s="1064">
        <v>31</v>
      </c>
      <c r="C65" s="1064">
        <v>39.1</v>
      </c>
      <c r="D65" s="1064">
        <v>31</v>
      </c>
      <c r="E65" s="1064">
        <v>32.6</v>
      </c>
      <c r="F65" s="1064">
        <v>40.8</v>
      </c>
      <c r="G65" s="1064">
        <v>42</v>
      </c>
      <c r="H65" s="1064">
        <v>43.3</v>
      </c>
      <c r="I65" s="1064">
        <v>43.2</v>
      </c>
      <c r="J65" s="1064">
        <v>48.7</v>
      </c>
      <c r="K65" s="1064">
        <v>44.1</v>
      </c>
      <c r="L65" s="1064">
        <v>68.7</v>
      </c>
      <c r="M65" s="1064">
        <v>68.7</v>
      </c>
      <c r="N65" s="1067">
        <v>43.2</v>
      </c>
    </row>
    <row r="66" spans="1:14">
      <c r="A66" s="1065" t="s">
        <v>1097</v>
      </c>
      <c r="B66" s="1064">
        <v>29.1</v>
      </c>
      <c r="C66" s="1064">
        <v>37.3</v>
      </c>
      <c r="D66" s="1064">
        <v>29.1</v>
      </c>
      <c r="E66" s="1064">
        <v>30.6</v>
      </c>
      <c r="F66" s="1064">
        <v>39</v>
      </c>
      <c r="G66" s="1064">
        <v>40.2</v>
      </c>
      <c r="H66" s="1064">
        <v>41.4</v>
      </c>
      <c r="I66" s="1064">
        <v>40.9</v>
      </c>
      <c r="J66" s="1064">
        <v>46.4</v>
      </c>
      <c r="K66" s="1064">
        <v>41.6</v>
      </c>
      <c r="L66" s="1064">
        <v>65.7</v>
      </c>
      <c r="M66" s="1064">
        <v>65.7</v>
      </c>
      <c r="N66" s="1067">
        <v>40.8</v>
      </c>
    </row>
    <row r="67" spans="1:14">
      <c r="A67" s="1065" t="s">
        <v>1098</v>
      </c>
      <c r="B67" s="1064">
        <v>25.3</v>
      </c>
      <c r="C67" s="1064">
        <v>32.6</v>
      </c>
      <c r="D67" s="1064">
        <v>25.3</v>
      </c>
      <c r="E67" s="1064">
        <v>26.6</v>
      </c>
      <c r="F67" s="1064">
        <v>34.3</v>
      </c>
      <c r="G67" s="1064">
        <v>35.3</v>
      </c>
      <c r="H67" s="1064">
        <v>36.4</v>
      </c>
      <c r="I67" s="1064">
        <v>40.9</v>
      </c>
      <c r="J67" s="1064">
        <v>46.4</v>
      </c>
      <c r="K67" s="1064">
        <v>35</v>
      </c>
      <c r="L67" s="1064">
        <v>61.2</v>
      </c>
      <c r="M67" s="1064">
        <v>61.2</v>
      </c>
      <c r="N67" s="1067">
        <v>34.8</v>
      </c>
    </row>
    <row r="68" spans="1:14">
      <c r="A68" s="1065" t="s">
        <v>1232</v>
      </c>
      <c r="B68" s="1064">
        <v>24</v>
      </c>
      <c r="C68" s="1064">
        <v>32.6</v>
      </c>
      <c r="D68" s="1064">
        <v>24</v>
      </c>
      <c r="E68" s="1064">
        <v>25.1</v>
      </c>
      <c r="F68" s="1064">
        <v>34.3</v>
      </c>
      <c r="G68" s="1064">
        <v>35.3</v>
      </c>
      <c r="H68" s="1064">
        <v>36.4</v>
      </c>
      <c r="I68" s="1064">
        <v>40.9</v>
      </c>
      <c r="J68" s="1064">
        <v>46.4</v>
      </c>
      <c r="K68" s="1064">
        <v>35</v>
      </c>
      <c r="L68" s="1064">
        <v>61.2</v>
      </c>
      <c r="M68" s="1064">
        <v>61.2</v>
      </c>
      <c r="N68" s="1067">
        <v>34.8</v>
      </c>
    </row>
    <row r="69" ht="14.25" spans="1:14">
      <c r="A69" s="1068" t="s">
        <v>1233</v>
      </c>
      <c r="B69" s="1069">
        <v>25.3</v>
      </c>
      <c r="C69" s="1069">
        <v>32.6</v>
      </c>
      <c r="D69" s="1069">
        <v>25.3</v>
      </c>
      <c r="E69" s="1069">
        <v>26.6</v>
      </c>
      <c r="F69" s="1069">
        <v>34.3</v>
      </c>
      <c r="G69" s="1069">
        <v>35.3</v>
      </c>
      <c r="H69" s="1069">
        <v>36.4</v>
      </c>
      <c r="I69" s="1069">
        <v>40.9</v>
      </c>
      <c r="J69" s="1069">
        <v>46.4</v>
      </c>
      <c r="K69" s="1069">
        <v>37.3</v>
      </c>
      <c r="L69" s="1069">
        <v>61.2</v>
      </c>
      <c r="M69" s="1069">
        <v>61.2</v>
      </c>
      <c r="N69" s="1083">
        <v>36.4</v>
      </c>
    </row>
    <row r="70" s="1056" customFormat="1" spans="2:14">
      <c r="B70" s="373"/>
      <c r="C70" s="373"/>
      <c r="D70" s="373"/>
      <c r="E70" s="373"/>
      <c r="F70" s="373"/>
      <c r="G70" s="373"/>
      <c r="H70" s="373"/>
      <c r="I70" s="373"/>
      <c r="J70" s="373"/>
      <c r="K70" s="373"/>
      <c r="L70" s="373"/>
      <c r="M70" s="373"/>
      <c r="N70" s="373"/>
    </row>
    <row r="71" s="1056" customFormat="1" spans="2:14">
      <c r="B71" s="373"/>
      <c r="C71" s="373"/>
      <c r="D71" s="373"/>
      <c r="E71" s="373"/>
      <c r="F71" s="373"/>
      <c r="G71" s="373"/>
      <c r="H71" s="373"/>
      <c r="I71" s="373"/>
      <c r="J71" s="373"/>
      <c r="K71" s="373"/>
      <c r="L71" s="373"/>
      <c r="M71" s="373"/>
      <c r="N71" s="373"/>
    </row>
    <row r="72" s="373" customFormat="1" ht="15" customHeight="1" spans="1:2">
      <c r="A72" s="732" t="s">
        <v>1234</v>
      </c>
      <c r="B72" s="727" t="s">
        <v>1235</v>
      </c>
    </row>
    <row r="73" ht="15" customHeight="1" spans="1:12">
      <c r="A73" s="729" t="s">
        <v>1236</v>
      </c>
      <c r="B73" s="727"/>
      <c r="C73" s="727"/>
      <c r="D73" s="727"/>
      <c r="E73" s="727"/>
      <c r="F73" s="727"/>
      <c r="G73" s="727"/>
      <c r="H73" s="727"/>
      <c r="I73" s="727"/>
      <c r="J73" s="727"/>
      <c r="K73" s="727"/>
      <c r="L73" s="727"/>
    </row>
    <row r="74" s="733" customFormat="1" ht="15" customHeight="1" spans="1:12">
      <c r="A74" s="1070" t="s">
        <v>1165</v>
      </c>
      <c r="B74" s="1071"/>
      <c r="C74" s="1071"/>
      <c r="D74" s="1071"/>
      <c r="E74" s="1071"/>
      <c r="F74" s="1071"/>
      <c r="G74" s="1071"/>
      <c r="H74" s="1071"/>
      <c r="I74" s="1071"/>
      <c r="J74" s="1071"/>
      <c r="K74" s="1071"/>
      <c r="L74" s="1071"/>
    </row>
    <row r="75" s="373" customFormat="1" ht="15" customHeight="1" spans="1:12">
      <c r="A75" s="1072" t="s">
        <v>1237</v>
      </c>
      <c r="B75" s="1072"/>
      <c r="C75" s="1072"/>
      <c r="D75" s="1072"/>
      <c r="E75" s="1072"/>
      <c r="F75" s="1072"/>
      <c r="G75" s="1072"/>
      <c r="H75" s="1072"/>
      <c r="I75" s="1072"/>
      <c r="J75" s="1072"/>
      <c r="K75" s="1072"/>
      <c r="L75" s="1072"/>
    </row>
    <row r="76" s="373" customFormat="1" ht="15" customHeight="1" spans="1:12">
      <c r="A76" s="727" t="s">
        <v>1238</v>
      </c>
      <c r="B76" s="727"/>
      <c r="C76" s="727"/>
      <c r="D76" s="727"/>
      <c r="E76" s="727"/>
      <c r="F76" s="727"/>
      <c r="G76" s="727"/>
      <c r="H76" s="727"/>
      <c r="I76" s="727"/>
      <c r="J76" s="727"/>
      <c r="K76" s="727"/>
      <c r="L76" s="727"/>
    </row>
    <row r="77" s="373" customFormat="1" ht="15" customHeight="1" spans="1:17">
      <c r="A77" s="1073" t="s">
        <v>1239</v>
      </c>
      <c r="B77" s="1073"/>
      <c r="C77" s="1073"/>
      <c r="D77" s="1073"/>
      <c r="E77" s="1073"/>
      <c r="F77" s="1073"/>
      <c r="G77" s="1073"/>
      <c r="H77" s="1073"/>
      <c r="I77" s="1073"/>
      <c r="J77" s="1073"/>
      <c r="K77" s="1073"/>
      <c r="L77" s="1073"/>
      <c r="M77" s="1073"/>
      <c r="N77" s="1073"/>
      <c r="O77" s="1073"/>
      <c r="P77" s="1073"/>
      <c r="Q77" s="1073"/>
    </row>
    <row r="78" s="373" customFormat="1" ht="15" customHeight="1" spans="1:12">
      <c r="A78" s="727" t="s">
        <v>1205</v>
      </c>
      <c r="B78" s="727"/>
      <c r="C78" s="727"/>
      <c r="D78" s="727"/>
      <c r="E78" s="727"/>
      <c r="F78" s="727"/>
      <c r="G78" s="727"/>
      <c r="H78" s="727"/>
      <c r="I78" s="727"/>
      <c r="J78" s="727"/>
      <c r="K78" s="727"/>
      <c r="L78" s="727"/>
    </row>
    <row r="79" ht="15" customHeight="1" spans="1:12">
      <c r="A79" s="1074" t="s">
        <v>1240</v>
      </c>
      <c r="B79" s="1072"/>
      <c r="C79" s="1072"/>
      <c r="D79" s="1072"/>
      <c r="E79" s="1072"/>
      <c r="F79" s="1072"/>
      <c r="G79" s="1072"/>
      <c r="H79" s="1072"/>
      <c r="I79" s="1072"/>
      <c r="J79" s="1072"/>
      <c r="K79" s="1072"/>
      <c r="L79" s="1072"/>
    </row>
    <row r="80" ht="15" customHeight="1" spans="1:12">
      <c r="A80" s="1074" t="s">
        <v>1241</v>
      </c>
      <c r="B80" s="1072"/>
      <c r="C80" s="1072"/>
      <c r="D80" s="1072"/>
      <c r="E80" s="1072"/>
      <c r="F80" s="1072"/>
      <c r="G80" s="1072"/>
      <c r="H80" s="1072"/>
      <c r="I80" s="1072"/>
      <c r="J80" s="1072"/>
      <c r="K80" s="1072"/>
      <c r="L80" s="1072"/>
    </row>
    <row r="81" ht="15" customHeight="1" spans="1:12">
      <c r="A81" s="1074" t="s">
        <v>1208</v>
      </c>
      <c r="B81" s="1072"/>
      <c r="C81" s="1072"/>
      <c r="D81" s="1072"/>
      <c r="E81" s="1072"/>
      <c r="F81" s="1072"/>
      <c r="G81" s="1072"/>
      <c r="H81" s="1072"/>
      <c r="I81" s="1072"/>
      <c r="J81" s="1072"/>
      <c r="K81" s="1072"/>
      <c r="L81" s="1072"/>
    </row>
    <row r="82" s="373" customFormat="1" ht="15" customHeight="1" spans="1:12">
      <c r="A82" s="727" t="s">
        <v>1242</v>
      </c>
      <c r="B82" s="727"/>
      <c r="C82" s="727"/>
      <c r="D82" s="727"/>
      <c r="E82" s="727"/>
      <c r="F82" s="727"/>
      <c r="G82" s="727"/>
      <c r="H82" s="727"/>
      <c r="I82" s="727"/>
      <c r="J82" s="727"/>
      <c r="K82" s="727"/>
      <c r="L82" s="727"/>
    </row>
    <row r="83" s="373" customFormat="1" ht="15" customHeight="1" spans="1:12">
      <c r="A83" s="1072" t="s">
        <v>1243</v>
      </c>
      <c r="B83" s="1075"/>
      <c r="C83" s="1075"/>
      <c r="D83" s="1075"/>
      <c r="E83" s="1075"/>
      <c r="F83" s="1075"/>
      <c r="G83" s="1075"/>
      <c r="H83" s="1075"/>
      <c r="I83" s="1075"/>
      <c r="J83" s="1075"/>
      <c r="K83" s="1075"/>
      <c r="L83" s="1075"/>
    </row>
    <row r="84" s="373" customFormat="1" ht="15" customHeight="1" spans="1:12">
      <c r="A84" s="727" t="s">
        <v>1244</v>
      </c>
      <c r="B84" s="727"/>
      <c r="C84" s="727"/>
      <c r="D84" s="727"/>
      <c r="E84" s="727"/>
      <c r="F84" s="727"/>
      <c r="G84" s="727"/>
      <c r="H84" s="727"/>
      <c r="I84" s="727"/>
      <c r="J84" s="727"/>
      <c r="K84" s="727"/>
      <c r="L84" s="727"/>
    </row>
    <row r="85" ht="15" customHeight="1" spans="1:12">
      <c r="A85" s="1072" t="s">
        <v>1245</v>
      </c>
      <c r="B85" s="1072"/>
      <c r="C85" s="1072"/>
      <c r="D85" s="1072"/>
      <c r="E85" s="1072"/>
      <c r="F85" s="1072"/>
      <c r="G85" s="1072"/>
      <c r="H85" s="1072"/>
      <c r="I85" s="1072"/>
      <c r="J85" s="1072"/>
      <c r="K85" s="1072"/>
      <c r="L85" s="1072"/>
    </row>
    <row r="86" ht="15" customHeight="1" spans="1:18">
      <c r="A86" s="1076" t="s">
        <v>1246</v>
      </c>
      <c r="B86" s="1076"/>
      <c r="C86" s="1076"/>
      <c r="D86" s="1076"/>
      <c r="E86" s="1076"/>
      <c r="F86" s="1076"/>
      <c r="G86" s="1076"/>
      <c r="H86" s="1076"/>
      <c r="I86" s="1076"/>
      <c r="J86" s="1076"/>
      <c r="K86" s="1076"/>
      <c r="L86" s="1076"/>
      <c r="M86" s="1084"/>
      <c r="N86" s="1084"/>
      <c r="O86" s="1085"/>
      <c r="P86" s="1085"/>
      <c r="Q86" s="1085"/>
      <c r="R86" s="1087"/>
    </row>
    <row r="87" ht="15" customHeight="1" spans="1:18">
      <c r="A87" s="1077" t="s">
        <v>638</v>
      </c>
      <c r="B87" s="1077"/>
      <c r="C87" s="1077"/>
      <c r="D87" s="1077"/>
      <c r="E87" s="1077"/>
      <c r="F87" s="1077"/>
      <c r="G87" s="1077"/>
      <c r="H87" s="1077"/>
      <c r="I87" s="1077"/>
      <c r="J87" s="1077"/>
      <c r="K87" s="1077"/>
      <c r="L87" s="1077"/>
      <c r="M87" s="1084"/>
      <c r="N87" s="1084"/>
      <c r="O87" s="1085"/>
      <c r="P87" s="1085"/>
      <c r="Q87" s="1085"/>
      <c r="R87" s="1087"/>
    </row>
    <row r="88" ht="15" customHeight="1" spans="1:18">
      <c r="A88" s="1077" t="s">
        <v>639</v>
      </c>
      <c r="B88" s="1077"/>
      <c r="C88" s="1077"/>
      <c r="D88" s="1077"/>
      <c r="E88" s="1077"/>
      <c r="F88" s="1077"/>
      <c r="G88" s="1077"/>
      <c r="H88" s="1077"/>
      <c r="I88" s="1077"/>
      <c r="J88" s="1077"/>
      <c r="K88" s="1077"/>
      <c r="L88" s="1077"/>
      <c r="M88" s="1084"/>
      <c r="N88" s="1084"/>
      <c r="O88" s="1085"/>
      <c r="P88" s="1085"/>
      <c r="Q88" s="1085"/>
      <c r="R88" s="1087"/>
    </row>
    <row r="89" ht="15" customHeight="1" spans="1:17">
      <c r="A89" s="1078" t="s">
        <v>1247</v>
      </c>
      <c r="B89" s="1078"/>
      <c r="C89" s="1078"/>
      <c r="D89" s="1078"/>
      <c r="E89" s="1078"/>
      <c r="F89" s="1078"/>
      <c r="G89" s="1078"/>
      <c r="H89" s="1078"/>
      <c r="I89" s="1078"/>
      <c r="J89" s="1078"/>
      <c r="K89" s="1078"/>
      <c r="L89" s="1078"/>
      <c r="M89" s="1086"/>
      <c r="N89" s="1086"/>
      <c r="O89" s="1086"/>
      <c r="P89" s="1086"/>
      <c r="Q89" s="1086"/>
    </row>
    <row r="90" s="424" customFormat="1" ht="15" customHeight="1" spans="1:256">
      <c r="A90" s="1079" t="s">
        <v>1177</v>
      </c>
      <c r="B90" s="1080"/>
      <c r="C90" s="1080"/>
      <c r="D90" s="1080"/>
      <c r="E90" s="1080"/>
      <c r="F90" s="1080"/>
      <c r="G90" s="1080"/>
      <c r="H90" s="1080"/>
      <c r="I90" s="1080"/>
      <c r="J90" s="1080"/>
      <c r="K90" s="1080"/>
      <c r="L90" s="1080"/>
      <c r="M90" s="1080"/>
      <c r="N90" s="1080"/>
      <c r="O90" s="1080"/>
      <c r="P90" s="1080"/>
      <c r="Q90" s="1080"/>
      <c r="R90" s="1080"/>
      <c r="S90" s="1080"/>
      <c r="T90" s="1080"/>
      <c r="U90" s="1080"/>
      <c r="V90" s="1080"/>
      <c r="W90" s="1080"/>
      <c r="X90" s="1080"/>
      <c r="Y90" s="1080"/>
      <c r="Z90" s="1080"/>
      <c r="AA90" s="1080"/>
      <c r="AB90" s="1080"/>
      <c r="AC90" s="1080"/>
      <c r="AD90" s="1080"/>
      <c r="AE90" s="1080"/>
      <c r="AF90" s="1080"/>
      <c r="AG90" s="1080"/>
      <c r="AH90" s="1080"/>
      <c r="AI90" s="1080"/>
      <c r="AJ90" s="1080"/>
      <c r="AK90" s="1080"/>
      <c r="AL90" s="1080"/>
      <c r="AM90" s="1080"/>
      <c r="AN90" s="1080"/>
      <c r="AO90" s="1080"/>
      <c r="AP90" s="1080"/>
      <c r="AQ90" s="1080"/>
      <c r="AR90" s="1080"/>
      <c r="AS90" s="1080"/>
      <c r="AT90" s="1080"/>
      <c r="AU90" s="1080"/>
      <c r="AV90" s="1080"/>
      <c r="AW90" s="1080"/>
      <c r="AX90" s="1080"/>
      <c r="AY90" s="1080"/>
      <c r="AZ90" s="1080"/>
      <c r="BA90" s="1080"/>
      <c r="BB90" s="1080"/>
      <c r="BC90" s="1080"/>
      <c r="BD90" s="1080"/>
      <c r="BE90" s="1080"/>
      <c r="BF90" s="1080"/>
      <c r="BG90" s="1080"/>
      <c r="BH90" s="1080"/>
      <c r="BI90" s="1080"/>
      <c r="BJ90" s="1080"/>
      <c r="BK90" s="1080"/>
      <c r="BL90" s="1080"/>
      <c r="BM90" s="1080"/>
      <c r="BN90" s="1080"/>
      <c r="BO90" s="1080"/>
      <c r="BP90" s="1080"/>
      <c r="BQ90" s="1080"/>
      <c r="BR90" s="1080"/>
      <c r="BS90" s="1080"/>
      <c r="BT90" s="1080"/>
      <c r="BU90" s="1080"/>
      <c r="BV90" s="1080"/>
      <c r="BW90" s="1080"/>
      <c r="BX90" s="1080"/>
      <c r="BY90" s="1080"/>
      <c r="BZ90" s="1080"/>
      <c r="CA90" s="1080"/>
      <c r="CB90" s="1080"/>
      <c r="CC90" s="1080"/>
      <c r="CD90" s="1080"/>
      <c r="CE90" s="1080"/>
      <c r="CF90" s="1080"/>
      <c r="CG90" s="1080"/>
      <c r="CH90" s="1080"/>
      <c r="CI90" s="1080"/>
      <c r="CJ90" s="1080"/>
      <c r="CK90" s="1080"/>
      <c r="CL90" s="1080"/>
      <c r="CM90" s="1080"/>
      <c r="CN90" s="1080"/>
      <c r="CO90" s="1080"/>
      <c r="CP90" s="1080"/>
      <c r="CQ90" s="1080"/>
      <c r="CR90" s="1080"/>
      <c r="CS90" s="1080"/>
      <c r="CT90" s="1080"/>
      <c r="CU90" s="1080"/>
      <c r="CV90" s="1080"/>
      <c r="CW90" s="1080"/>
      <c r="CX90" s="1080"/>
      <c r="CY90" s="1080"/>
      <c r="CZ90" s="1080"/>
      <c r="DA90" s="1080"/>
      <c r="DB90" s="1080"/>
      <c r="DC90" s="1080"/>
      <c r="DD90" s="1080"/>
      <c r="DE90" s="1080"/>
      <c r="DF90" s="1080"/>
      <c r="DG90" s="1080"/>
      <c r="DH90" s="1080"/>
      <c r="DI90" s="1080"/>
      <c r="DJ90" s="1080"/>
      <c r="DK90" s="1080"/>
      <c r="DL90" s="1080"/>
      <c r="DM90" s="1080"/>
      <c r="DN90" s="1080"/>
      <c r="DO90" s="1080"/>
      <c r="DP90" s="1080"/>
      <c r="DQ90" s="1080"/>
      <c r="DR90" s="1080"/>
      <c r="DS90" s="1080"/>
      <c r="DT90" s="1080"/>
      <c r="DU90" s="1080"/>
      <c r="DV90" s="1080"/>
      <c r="DW90" s="1080"/>
      <c r="DX90" s="1080"/>
      <c r="DY90" s="1080"/>
      <c r="DZ90" s="1080"/>
      <c r="EA90" s="1080"/>
      <c r="EB90" s="1080"/>
      <c r="EC90" s="1080"/>
      <c r="ED90" s="1080"/>
      <c r="EE90" s="1080"/>
      <c r="EF90" s="1080"/>
      <c r="EG90" s="1080"/>
      <c r="EH90" s="1080"/>
      <c r="EI90" s="1080"/>
      <c r="EJ90" s="1080"/>
      <c r="EK90" s="1080"/>
      <c r="EL90" s="1080"/>
      <c r="EM90" s="1080"/>
      <c r="EN90" s="1080"/>
      <c r="EO90" s="1080"/>
      <c r="EP90" s="1080"/>
      <c r="EQ90" s="1080"/>
      <c r="ER90" s="1080"/>
      <c r="ES90" s="1080"/>
      <c r="ET90" s="1080"/>
      <c r="EU90" s="1080"/>
      <c r="EV90" s="1080"/>
      <c r="EW90" s="1080"/>
      <c r="EX90" s="1080"/>
      <c r="EY90" s="1080"/>
      <c r="EZ90" s="1080"/>
      <c r="FA90" s="1080"/>
      <c r="FB90" s="1080"/>
      <c r="FC90" s="1080"/>
      <c r="FD90" s="1080"/>
      <c r="FE90" s="1080"/>
      <c r="FF90" s="1080"/>
      <c r="FG90" s="1080"/>
      <c r="FH90" s="1080"/>
      <c r="FI90" s="1080"/>
      <c r="FJ90" s="1080"/>
      <c r="FK90" s="1080"/>
      <c r="FL90" s="1080"/>
      <c r="FM90" s="1080"/>
      <c r="FN90" s="1080"/>
      <c r="FO90" s="1080"/>
      <c r="FP90" s="1080"/>
      <c r="FQ90" s="1080"/>
      <c r="FR90" s="1080"/>
      <c r="FS90" s="1080"/>
      <c r="FT90" s="1080"/>
      <c r="FU90" s="1080"/>
      <c r="FV90" s="1080"/>
      <c r="FW90" s="1080"/>
      <c r="FX90" s="1080"/>
      <c r="FY90" s="1080"/>
      <c r="FZ90" s="1080"/>
      <c r="GA90" s="1080"/>
      <c r="GB90" s="1080"/>
      <c r="GC90" s="1080"/>
      <c r="GD90" s="1080"/>
      <c r="GE90" s="1080"/>
      <c r="GF90" s="1080"/>
      <c r="GG90" s="1080"/>
      <c r="GH90" s="1080"/>
      <c r="GI90" s="1080"/>
      <c r="GJ90" s="1080"/>
      <c r="GK90" s="1080"/>
      <c r="GL90" s="1080"/>
      <c r="GM90" s="1080"/>
      <c r="GN90" s="1080"/>
      <c r="GO90" s="1080"/>
      <c r="GP90" s="1080"/>
      <c r="GQ90" s="1080"/>
      <c r="GR90" s="1080"/>
      <c r="GS90" s="1080"/>
      <c r="GT90" s="1080"/>
      <c r="GU90" s="1080"/>
      <c r="GV90" s="1080"/>
      <c r="GW90" s="1080"/>
      <c r="GX90" s="1080"/>
      <c r="GY90" s="1080"/>
      <c r="GZ90" s="1080"/>
      <c r="HA90" s="1080"/>
      <c r="HB90" s="1080"/>
      <c r="HC90" s="1080"/>
      <c r="HD90" s="1080"/>
      <c r="HE90" s="1080"/>
      <c r="HF90" s="1080"/>
      <c r="HG90" s="1080"/>
      <c r="HH90" s="1080"/>
      <c r="HI90" s="1080"/>
      <c r="HJ90" s="1080"/>
      <c r="HK90" s="1080"/>
      <c r="HL90" s="1080"/>
      <c r="HM90" s="1080"/>
      <c r="HN90" s="1080"/>
      <c r="HO90" s="1080"/>
      <c r="HP90" s="1080"/>
      <c r="HQ90" s="1080"/>
      <c r="HR90" s="1080"/>
      <c r="HS90" s="1080"/>
      <c r="HT90" s="1080"/>
      <c r="HU90" s="1080"/>
      <c r="HV90" s="1080"/>
      <c r="HW90" s="1080"/>
      <c r="HX90" s="1080"/>
      <c r="HY90" s="1080"/>
      <c r="HZ90" s="1080"/>
      <c r="IA90" s="1080"/>
      <c r="IB90" s="1080"/>
      <c r="IC90" s="1080"/>
      <c r="ID90" s="1080"/>
      <c r="IE90" s="1080"/>
      <c r="IF90" s="1080"/>
      <c r="IG90" s="1080"/>
      <c r="IH90" s="1080"/>
      <c r="II90" s="1080"/>
      <c r="IJ90" s="1080"/>
      <c r="IK90" s="1080"/>
      <c r="IL90" s="1080"/>
      <c r="IM90" s="1080"/>
      <c r="IN90" s="1080"/>
      <c r="IO90" s="1080"/>
      <c r="IP90" s="1080"/>
      <c r="IQ90" s="1080"/>
      <c r="IR90" s="1080"/>
      <c r="IS90" s="1080"/>
      <c r="IT90" s="1080"/>
      <c r="IU90" s="1080"/>
      <c r="IV90" s="1080"/>
    </row>
    <row r="91" ht="15" customHeight="1" spans="1:12">
      <c r="A91" s="1074" t="s">
        <v>1178</v>
      </c>
      <c r="B91" s="1072"/>
      <c r="C91" s="1072"/>
      <c r="D91" s="1072"/>
      <c r="E91" s="1072"/>
      <c r="F91" s="1072"/>
      <c r="G91" s="1072"/>
      <c r="H91" s="1072"/>
      <c r="I91" s="1072"/>
      <c r="J91" s="1072"/>
      <c r="K91" s="1072"/>
      <c r="L91" s="1072"/>
    </row>
    <row r="92" ht="14.25" spans="1:7">
      <c r="A92" s="1081" t="s">
        <v>645</v>
      </c>
      <c r="D92" s="1082" t="s">
        <v>1248</v>
      </c>
      <c r="E92" s="1082"/>
      <c r="F92" s="1082"/>
      <c r="G92" s="1082"/>
    </row>
  </sheetData>
  <mergeCells count="10">
    <mergeCell ref="A1:N1"/>
    <mergeCell ref="A74:L74"/>
    <mergeCell ref="A75:L75"/>
    <mergeCell ref="A77:Q77"/>
    <mergeCell ref="A79:L79"/>
    <mergeCell ref="A80:L80"/>
    <mergeCell ref="A81:L81"/>
    <mergeCell ref="A85:L85"/>
    <mergeCell ref="A86:L86"/>
    <mergeCell ref="A91:L91"/>
  </mergeCells>
  <hyperlinks>
    <hyperlink ref="A92" location="DHL操作要求!A1" display="更多费用及国家清关要求，详见报价表“DHL操作要求”"/>
    <hyperlink ref="D92" location="DHL操作要求!A1" display="DHL操作要求!A1"/>
    <hyperlink ref="P1" location="报价主页!A1" display="报价主页"/>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6"/>
  <sheetViews>
    <sheetView workbookViewId="0">
      <selection activeCell="A5" sqref="A5"/>
    </sheetView>
  </sheetViews>
  <sheetFormatPr defaultColWidth="9" defaultRowHeight="13.5"/>
  <cols>
    <col min="1" max="1" width="10.25" customWidth="1"/>
    <col min="2" max="2" width="16.25" customWidth="1"/>
    <col min="3" max="3" width="15.625" customWidth="1"/>
    <col min="4" max="4" width="16.75" customWidth="1"/>
    <col min="5" max="5" width="14.25"/>
    <col min="6" max="6" width="13.75" customWidth="1"/>
    <col min="7" max="7" width="14.375" customWidth="1"/>
    <col min="8" max="8" width="18.875" customWidth="1"/>
  </cols>
  <sheetData>
    <row r="1" ht="33" customHeight="1" spans="1:9">
      <c r="A1" s="1594" t="s">
        <v>129</v>
      </c>
      <c r="B1" s="1594"/>
      <c r="C1" s="1594"/>
      <c r="D1" s="1594"/>
      <c r="E1" s="1594"/>
      <c r="F1" s="1594"/>
      <c r="G1" s="1594"/>
      <c r="H1" s="1594"/>
      <c r="I1" s="294" t="s">
        <v>130</v>
      </c>
    </row>
    <row r="2" ht="23.25" customHeight="1" spans="1:9">
      <c r="A2" s="1595" t="s">
        <v>131</v>
      </c>
      <c r="B2" s="1595"/>
      <c r="C2" s="1595"/>
      <c r="D2" s="1595"/>
      <c r="E2" s="1595"/>
      <c r="F2" s="1595" t="s">
        <v>132</v>
      </c>
      <c r="G2" s="1595"/>
      <c r="H2" s="1595"/>
      <c r="I2" s="184"/>
    </row>
    <row r="3" ht="23.25" customHeight="1" spans="1:9">
      <c r="A3" s="1595" t="s">
        <v>133</v>
      </c>
      <c r="B3" s="1595"/>
      <c r="C3" s="1595"/>
      <c r="D3" s="1595"/>
      <c r="E3" s="1596"/>
      <c r="F3" s="1595" t="s">
        <v>134</v>
      </c>
      <c r="G3" s="1596"/>
      <c r="H3" s="1596"/>
      <c r="I3" s="184"/>
    </row>
    <row r="4" ht="22.5" customHeight="1" spans="1:8">
      <c r="A4" s="1595" t="s">
        <v>135</v>
      </c>
      <c r="B4" s="1597"/>
      <c r="C4" s="1597"/>
      <c r="D4" s="1597"/>
      <c r="E4" s="1597"/>
      <c r="F4" s="1598" t="s">
        <v>136</v>
      </c>
      <c r="G4" s="1598"/>
      <c r="H4" s="1598"/>
    </row>
    <row r="5" ht="23.25" customHeight="1" spans="1:8">
      <c r="A5" s="1599" t="s">
        <v>137</v>
      </c>
      <c r="B5" s="1600"/>
      <c r="C5" s="1600"/>
      <c r="D5" s="1600"/>
      <c r="E5" s="1600"/>
      <c r="F5" s="1598" t="s">
        <v>138</v>
      </c>
      <c r="G5" s="1598"/>
      <c r="H5" s="1598"/>
    </row>
    <row r="6" ht="23.25" customHeight="1" spans="1:8">
      <c r="A6" s="1599" t="s">
        <v>139</v>
      </c>
      <c r="B6" s="1600"/>
      <c r="C6" s="1600"/>
      <c r="D6" s="1600"/>
      <c r="E6" s="1600"/>
      <c r="F6" s="1598" t="s">
        <v>140</v>
      </c>
      <c r="G6" s="1598"/>
      <c r="H6" s="1598"/>
    </row>
    <row r="7" s="54" customFormat="1" ht="21.75" customHeight="1" spans="1:256">
      <c r="A7" s="1599" t="s">
        <v>141</v>
      </c>
      <c r="B7" s="1599"/>
      <c r="C7" s="1599"/>
      <c r="D7" s="1599"/>
      <c r="E7" s="1599"/>
      <c r="F7" s="1599" t="s">
        <v>142</v>
      </c>
      <c r="G7" s="1599"/>
      <c r="H7" s="1599"/>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54" customFormat="1" ht="21.75" customHeight="1" spans="1:256">
      <c r="A8" s="1601" t="s">
        <v>143</v>
      </c>
      <c r="B8" s="1602" t="s">
        <v>144</v>
      </c>
      <c r="C8" s="1602" t="s">
        <v>145</v>
      </c>
      <c r="D8" s="1602" t="s">
        <v>146</v>
      </c>
      <c r="E8" s="1602" t="s">
        <v>147</v>
      </c>
      <c r="F8" s="1602" t="s">
        <v>148</v>
      </c>
      <c r="G8" s="1602" t="s">
        <v>149</v>
      </c>
      <c r="H8" s="1603" t="s">
        <v>150</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54" customFormat="1" ht="17.1" customHeight="1" spans="1:256">
      <c r="A9" s="1604" t="s">
        <v>151</v>
      </c>
      <c r="B9" s="1605" t="s">
        <v>152</v>
      </c>
      <c r="C9" s="1605"/>
      <c r="D9" s="1605"/>
      <c r="E9" s="1605">
        <v>2881385280</v>
      </c>
      <c r="F9" s="1605">
        <v>18128814056</v>
      </c>
      <c r="G9" s="1605">
        <v>15980819909</v>
      </c>
      <c r="H9" s="1606" t="s">
        <v>153</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54" customFormat="1" ht="17.1" customHeight="1" spans="1:256">
      <c r="A10" s="1607"/>
      <c r="B10" s="1605" t="s">
        <v>154</v>
      </c>
      <c r="C10" s="1605" t="s">
        <v>155</v>
      </c>
      <c r="D10" s="1605"/>
      <c r="E10" s="1608">
        <v>2885256353</v>
      </c>
      <c r="F10" s="1605"/>
      <c r="G10" s="1605"/>
      <c r="H10" s="1606"/>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ht="17.1" customHeight="1" spans="1:8">
      <c r="A11" s="1607"/>
      <c r="B11" s="1605" t="s">
        <v>156</v>
      </c>
      <c r="C11" s="1605" t="s">
        <v>157</v>
      </c>
      <c r="D11" s="1605"/>
      <c r="E11" s="1605">
        <v>2885173980</v>
      </c>
      <c r="F11" s="1605"/>
      <c r="G11" s="1605"/>
      <c r="H11" s="1606" t="s">
        <v>158</v>
      </c>
    </row>
    <row r="12" ht="17.1" customHeight="1" spans="1:8">
      <c r="A12" s="1607"/>
      <c r="B12" s="1605" t="s">
        <v>159</v>
      </c>
      <c r="C12" s="1605" t="s">
        <v>160</v>
      </c>
      <c r="D12" s="1605"/>
      <c r="E12" s="1605">
        <v>2885278975</v>
      </c>
      <c r="F12" s="1605"/>
      <c r="G12" s="1605">
        <v>13626070223</v>
      </c>
      <c r="H12" s="1609"/>
    </row>
    <row r="13" ht="17.1" customHeight="1" spans="1:8">
      <c r="A13" s="1610"/>
      <c r="B13" s="1605" t="s">
        <v>161</v>
      </c>
      <c r="C13" s="1605" t="s">
        <v>162</v>
      </c>
      <c r="D13" s="1605"/>
      <c r="E13" s="1611">
        <v>2885290750</v>
      </c>
      <c r="F13" s="1605">
        <v>18965055851</v>
      </c>
      <c r="G13" s="1612"/>
      <c r="H13" s="1613"/>
    </row>
    <row r="14" ht="15" customHeight="1" spans="1:8">
      <c r="A14" s="211" t="s">
        <v>163</v>
      </c>
      <c r="B14" s="263" t="s">
        <v>164</v>
      </c>
      <c r="C14" s="263" t="s">
        <v>165</v>
      </c>
      <c r="D14" s="263" t="s">
        <v>166</v>
      </c>
      <c r="E14" s="263">
        <v>2885262563</v>
      </c>
      <c r="F14" s="263">
        <v>18128814066</v>
      </c>
      <c r="G14" s="263"/>
      <c r="H14" s="1606" t="s">
        <v>167</v>
      </c>
    </row>
    <row r="15" ht="17.1" customHeight="1" spans="1:8">
      <c r="A15" s="211"/>
      <c r="B15" s="263" t="s">
        <v>168</v>
      </c>
      <c r="C15" s="263" t="s">
        <v>169</v>
      </c>
      <c r="D15" s="263"/>
      <c r="E15" s="263">
        <v>2880520171</v>
      </c>
      <c r="F15" s="263">
        <v>18128814061</v>
      </c>
      <c r="G15" s="263">
        <v>13412606091</v>
      </c>
      <c r="H15" s="1614" t="s">
        <v>170</v>
      </c>
    </row>
    <row r="16" ht="17.1" customHeight="1" spans="1:8">
      <c r="A16" s="211"/>
      <c r="B16" s="263" t="s">
        <v>171</v>
      </c>
      <c r="C16" s="263" t="s">
        <v>172</v>
      </c>
      <c r="D16" s="263"/>
      <c r="E16" s="263">
        <v>2880520173</v>
      </c>
      <c r="F16" s="325"/>
      <c r="G16" s="325"/>
      <c r="H16" s="1615"/>
    </row>
    <row r="17" ht="17.1" customHeight="1" spans="1:8">
      <c r="A17" s="1180" t="s">
        <v>173</v>
      </c>
      <c r="B17" s="1616" t="s">
        <v>174</v>
      </c>
      <c r="C17" s="1616" t="s">
        <v>175</v>
      </c>
      <c r="D17" s="1616" t="s">
        <v>176</v>
      </c>
      <c r="E17" s="1616">
        <v>2880520164</v>
      </c>
      <c r="F17" s="1616">
        <v>18128814055</v>
      </c>
      <c r="G17" s="1616"/>
      <c r="H17" s="1614" t="s">
        <v>177</v>
      </c>
    </row>
    <row r="18" ht="17.1" customHeight="1" spans="1:8">
      <c r="A18" s="1180"/>
      <c r="B18" s="1616" t="s">
        <v>178</v>
      </c>
      <c r="C18" s="1616" t="s">
        <v>175</v>
      </c>
      <c r="D18" s="1616"/>
      <c r="E18" s="1616">
        <v>2880520183</v>
      </c>
      <c r="F18" s="1616"/>
      <c r="G18" s="1616"/>
      <c r="H18" s="1615"/>
    </row>
    <row r="19" ht="17.1" customHeight="1" spans="1:8">
      <c r="A19" s="1180"/>
      <c r="B19" s="1616" t="s">
        <v>179</v>
      </c>
      <c r="C19" s="1616" t="s">
        <v>175</v>
      </c>
      <c r="D19" s="1616"/>
      <c r="E19" s="1616">
        <v>2880520282</v>
      </c>
      <c r="F19" s="1616"/>
      <c r="G19" s="1616"/>
      <c r="H19" s="1615"/>
    </row>
    <row r="20" ht="17.1" customHeight="1" spans="1:8">
      <c r="A20" s="1180"/>
      <c r="B20" s="1616" t="s">
        <v>180</v>
      </c>
      <c r="C20" s="1616" t="s">
        <v>181</v>
      </c>
      <c r="D20" s="1616"/>
      <c r="E20" s="1616">
        <v>2880520183</v>
      </c>
      <c r="F20" s="1616"/>
      <c r="G20" s="1616"/>
      <c r="H20" s="1615"/>
    </row>
    <row r="21" ht="17.1" customHeight="1" spans="1:8">
      <c r="A21" s="1616" t="s">
        <v>182</v>
      </c>
      <c r="B21" s="1616" t="s">
        <v>183</v>
      </c>
      <c r="C21" s="1616" t="s">
        <v>184</v>
      </c>
      <c r="D21" s="1617" t="s">
        <v>185</v>
      </c>
      <c r="E21" s="1616">
        <v>2880520189</v>
      </c>
      <c r="F21" s="1616">
        <v>18128814088</v>
      </c>
      <c r="G21" s="1616">
        <v>15976856150</v>
      </c>
      <c r="H21" s="1618" t="s">
        <v>186</v>
      </c>
    </row>
    <row r="22" s="55" customFormat="1" ht="17.1" customHeight="1" spans="1:8">
      <c r="A22" s="263"/>
      <c r="B22" s="263" t="s">
        <v>187</v>
      </c>
      <c r="C22" s="263" t="s">
        <v>188</v>
      </c>
      <c r="D22" s="1619"/>
      <c r="E22" s="263">
        <v>2880520179</v>
      </c>
      <c r="F22" s="263">
        <v>18128814052</v>
      </c>
      <c r="G22" s="263"/>
      <c r="H22" s="1614" t="s">
        <v>189</v>
      </c>
    </row>
    <row r="23" ht="17.1" customHeight="1" spans="1:8">
      <c r="A23" s="1616"/>
      <c r="B23" s="904" t="s">
        <v>190</v>
      </c>
      <c r="C23" s="904" t="s">
        <v>191</v>
      </c>
      <c r="D23" s="1617"/>
      <c r="E23" s="904">
        <v>2885269773</v>
      </c>
      <c r="F23" s="904">
        <v>18128816382</v>
      </c>
      <c r="G23" s="263"/>
      <c r="H23" s="1620" t="s">
        <v>192</v>
      </c>
    </row>
    <row r="24" s="55" customFormat="1" ht="17.1" customHeight="1" spans="1:256">
      <c r="A24" s="1616"/>
      <c r="B24" s="904" t="s">
        <v>193</v>
      </c>
      <c r="C24" s="263" t="s">
        <v>165</v>
      </c>
      <c r="D24" s="1617"/>
      <c r="E24" s="263">
        <v>2880520184</v>
      </c>
      <c r="F24" s="263">
        <v>18128814059</v>
      </c>
      <c r="G24" s="263"/>
      <c r="H24" s="1614" t="s">
        <v>194</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55" customFormat="1" ht="17.1" customHeight="1" spans="1:256">
      <c r="A25" s="1616"/>
      <c r="B25" s="904" t="s">
        <v>195</v>
      </c>
      <c r="C25" s="904" t="s">
        <v>191</v>
      </c>
      <c r="D25" s="1617"/>
      <c r="E25" s="904">
        <v>2881385283</v>
      </c>
      <c r="F25" s="904"/>
      <c r="G25" s="263">
        <v>15819545830</v>
      </c>
      <c r="H25" s="1620" t="s">
        <v>196</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ht="17.1" customHeight="1" spans="1:8">
      <c r="A26" s="1621" t="s">
        <v>197</v>
      </c>
      <c r="B26" s="1605" t="s">
        <v>198</v>
      </c>
      <c r="C26" s="1616" t="s">
        <v>199</v>
      </c>
      <c r="D26" s="1617"/>
      <c r="E26" s="1616">
        <v>2885172933</v>
      </c>
      <c r="F26" s="1616">
        <v>18128814069</v>
      </c>
      <c r="G26" s="1616">
        <v>13737719719</v>
      </c>
      <c r="H26" s="1614" t="s">
        <v>200</v>
      </c>
    </row>
    <row r="27" ht="17.1" customHeight="1" spans="1:8">
      <c r="A27" s="1622"/>
      <c r="B27" s="1605" t="s">
        <v>201</v>
      </c>
      <c r="C27" s="1616" t="s">
        <v>199</v>
      </c>
      <c r="D27" s="1617"/>
      <c r="E27" s="1616">
        <v>2880520172</v>
      </c>
      <c r="F27" s="1616"/>
      <c r="G27" s="1616">
        <v>15880182832</v>
      </c>
      <c r="H27" s="1623" t="s">
        <v>202</v>
      </c>
    </row>
    <row r="28" ht="17.1" customHeight="1" spans="1:8">
      <c r="A28" s="1622" t="s">
        <v>203</v>
      </c>
      <c r="B28" s="1616" t="s">
        <v>204</v>
      </c>
      <c r="C28" s="1616" t="s">
        <v>205</v>
      </c>
      <c r="D28" s="1624" t="s">
        <v>185</v>
      </c>
      <c r="E28" s="1616">
        <v>2880520162</v>
      </c>
      <c r="F28" s="1616">
        <v>18128814086</v>
      </c>
      <c r="G28" s="1616">
        <v>15013475204</v>
      </c>
      <c r="H28" s="1614" t="s">
        <v>206</v>
      </c>
    </row>
    <row r="29" ht="17.1" customHeight="1" spans="1:8">
      <c r="A29" s="1621"/>
      <c r="B29" s="1611" t="s">
        <v>207</v>
      </c>
      <c r="C29" s="1625" t="s">
        <v>208</v>
      </c>
      <c r="D29" s="1626"/>
      <c r="E29" s="1616">
        <v>2880520177</v>
      </c>
      <c r="F29" s="1616"/>
      <c r="G29" s="1616"/>
      <c r="H29" s="1614" t="s">
        <v>209</v>
      </c>
    </row>
    <row r="30" ht="17.1" customHeight="1" spans="1:8">
      <c r="A30" s="1621"/>
      <c r="B30" s="1616" t="s">
        <v>210</v>
      </c>
      <c r="C30" s="1625" t="s">
        <v>211</v>
      </c>
      <c r="D30" s="1626"/>
      <c r="E30" s="1616">
        <v>2880520163</v>
      </c>
      <c r="F30" s="1616"/>
      <c r="G30" s="1616"/>
      <c r="H30" s="1614" t="s">
        <v>212</v>
      </c>
    </row>
    <row r="31" ht="17.1" customHeight="1" spans="1:8">
      <c r="A31" s="1621"/>
      <c r="B31" s="1616" t="s">
        <v>213</v>
      </c>
      <c r="C31" s="1616" t="s">
        <v>205</v>
      </c>
      <c r="D31" s="1626"/>
      <c r="E31" s="1616">
        <v>2880520170</v>
      </c>
      <c r="F31" s="1616"/>
      <c r="G31" s="1616"/>
      <c r="H31" s="1614" t="s">
        <v>214</v>
      </c>
    </row>
    <row r="32" ht="17.1" customHeight="1" spans="1:8">
      <c r="A32" s="1621"/>
      <c r="B32" s="1616" t="s">
        <v>215</v>
      </c>
      <c r="C32" s="1625" t="s">
        <v>216</v>
      </c>
      <c r="D32" s="1626"/>
      <c r="E32" s="1616">
        <v>2880520167</v>
      </c>
      <c r="F32" s="1616"/>
      <c r="G32" s="1616"/>
      <c r="H32" s="1614" t="s">
        <v>217</v>
      </c>
    </row>
    <row r="33" ht="17.1" customHeight="1" spans="1:8">
      <c r="A33" s="1627"/>
      <c r="B33" s="1616" t="s">
        <v>218</v>
      </c>
      <c r="C33" s="1625" t="s">
        <v>219</v>
      </c>
      <c r="D33" s="1628"/>
      <c r="E33" s="1616">
        <v>2881385281</v>
      </c>
      <c r="F33" s="1616"/>
      <c r="G33" s="1616"/>
      <c r="H33" s="1614" t="s">
        <v>220</v>
      </c>
    </row>
    <row r="34" ht="17.1" customHeight="1" spans="1:8">
      <c r="A34" s="211" t="s">
        <v>221</v>
      </c>
      <c r="B34" s="263" t="s">
        <v>222</v>
      </c>
      <c r="C34" s="263" t="s">
        <v>223</v>
      </c>
      <c r="D34" s="263" t="s">
        <v>185</v>
      </c>
      <c r="E34" s="263">
        <v>2880520168</v>
      </c>
      <c r="F34" s="263">
        <v>18128814068</v>
      </c>
      <c r="G34" s="263">
        <v>15976855797</v>
      </c>
      <c r="H34" s="1614" t="s">
        <v>224</v>
      </c>
    </row>
    <row r="35" ht="17.1" customHeight="1" spans="1:8">
      <c r="A35" s="211"/>
      <c r="B35" s="263" t="s">
        <v>225</v>
      </c>
      <c r="C35" s="263" t="s">
        <v>226</v>
      </c>
      <c r="D35" s="263"/>
      <c r="E35" s="263">
        <v>2885072176</v>
      </c>
      <c r="F35" s="263"/>
      <c r="G35" s="263"/>
      <c r="H35" s="1614" t="s">
        <v>227</v>
      </c>
    </row>
    <row r="36" ht="17.1" customHeight="1" spans="1:8">
      <c r="A36" s="211"/>
      <c r="B36" s="263" t="s">
        <v>228</v>
      </c>
      <c r="C36" s="263" t="s">
        <v>229</v>
      </c>
      <c r="D36" s="263"/>
      <c r="E36" s="263">
        <v>2880520160</v>
      </c>
      <c r="F36" s="263"/>
      <c r="G36" s="263"/>
      <c r="H36" s="1614" t="s">
        <v>230</v>
      </c>
    </row>
    <row r="37" ht="17.1" customHeight="1" spans="1:8">
      <c r="A37" s="211"/>
      <c r="B37" s="263" t="s">
        <v>231</v>
      </c>
      <c r="C37" s="263" t="s">
        <v>232</v>
      </c>
      <c r="D37" s="263"/>
      <c r="E37" s="263">
        <v>2880520175</v>
      </c>
      <c r="F37" s="263"/>
      <c r="G37" s="263"/>
      <c r="H37" s="1614" t="s">
        <v>233</v>
      </c>
    </row>
    <row r="38" ht="17.1" customHeight="1" spans="1:8">
      <c r="A38" s="1180" t="s">
        <v>234</v>
      </c>
      <c r="B38" s="1616" t="s">
        <v>235</v>
      </c>
      <c r="C38" s="1616" t="s">
        <v>236</v>
      </c>
      <c r="D38" s="1616" t="s">
        <v>237</v>
      </c>
      <c r="E38" s="1616">
        <v>2880520165</v>
      </c>
      <c r="F38" s="1616">
        <v>18128814060</v>
      </c>
      <c r="G38" s="1616"/>
      <c r="H38" s="1614" t="s">
        <v>238</v>
      </c>
    </row>
    <row r="39" ht="17.1" customHeight="1" spans="1:8">
      <c r="A39" s="1180"/>
      <c r="B39" s="1616" t="s">
        <v>239</v>
      </c>
      <c r="C39" s="1616" t="s">
        <v>240</v>
      </c>
      <c r="D39" s="1616"/>
      <c r="E39" s="1616">
        <v>2880520161</v>
      </c>
      <c r="F39" s="1616"/>
      <c r="G39" s="1616"/>
      <c r="H39" s="1629"/>
    </row>
    <row r="40" ht="17.1" customHeight="1" spans="1:8">
      <c r="A40" s="1180"/>
      <c r="B40" s="1616" t="s">
        <v>241</v>
      </c>
      <c r="C40" s="1616" t="s">
        <v>242</v>
      </c>
      <c r="D40" s="1616"/>
      <c r="E40" s="1616">
        <v>2881385284</v>
      </c>
      <c r="F40" s="1616"/>
      <c r="G40" s="1616"/>
      <c r="H40" s="1615"/>
    </row>
    <row r="41" ht="17.1" customHeight="1" spans="1:8">
      <c r="A41" s="1180"/>
      <c r="B41" s="1616" t="s">
        <v>243</v>
      </c>
      <c r="C41" s="1616" t="s">
        <v>236</v>
      </c>
      <c r="D41" s="1616"/>
      <c r="E41" s="1616">
        <v>2880520166</v>
      </c>
      <c r="G41" s="1616"/>
      <c r="H41" s="1630"/>
    </row>
    <row r="42" ht="17.1" customHeight="1" spans="1:8">
      <c r="A42" s="1180" t="s">
        <v>244</v>
      </c>
      <c r="B42" s="1616" t="s">
        <v>245</v>
      </c>
      <c r="D42" s="1616"/>
      <c r="E42" s="1616">
        <v>2881385280</v>
      </c>
      <c r="F42" s="1616">
        <v>18128814050</v>
      </c>
      <c r="G42" s="323"/>
      <c r="H42" s="1614" t="s">
        <v>246</v>
      </c>
    </row>
    <row r="43" ht="17.1" customHeight="1" spans="1:8">
      <c r="A43" s="1180" t="s">
        <v>247</v>
      </c>
      <c r="B43" s="1616" t="s">
        <v>248</v>
      </c>
      <c r="C43" s="1616"/>
      <c r="D43" s="1616"/>
      <c r="E43" s="1616">
        <v>2880520174</v>
      </c>
      <c r="F43" s="1616">
        <v>18128814062</v>
      </c>
      <c r="G43" s="1616"/>
      <c r="H43" s="1614" t="s">
        <v>249</v>
      </c>
    </row>
    <row r="44" ht="17.1" customHeight="1" spans="1:8">
      <c r="A44" s="1180"/>
      <c r="B44" s="1616" t="s">
        <v>250</v>
      </c>
      <c r="C44" s="1616"/>
      <c r="D44" s="1616"/>
      <c r="E44" s="1616">
        <v>2881385285</v>
      </c>
      <c r="F44" s="1616">
        <v>18128814058</v>
      </c>
      <c r="G44" s="1616"/>
      <c r="H44" s="1615"/>
    </row>
    <row r="45" ht="17.1" customHeight="1" spans="1:8">
      <c r="A45" s="1180"/>
      <c r="B45" s="1616" t="s">
        <v>251</v>
      </c>
      <c r="C45" s="1616"/>
      <c r="D45" s="1616"/>
      <c r="E45" s="1616"/>
      <c r="F45" s="1616">
        <v>18128814065</v>
      </c>
      <c r="G45" s="1616"/>
      <c r="H45" s="1615"/>
    </row>
    <row r="46" ht="17.1" customHeight="1" spans="1:8">
      <c r="A46" s="1183"/>
      <c r="B46" s="1631" t="s">
        <v>252</v>
      </c>
      <c r="C46" s="1631"/>
      <c r="D46" s="1631"/>
      <c r="E46" s="1632"/>
      <c r="F46" s="1631">
        <v>18128814063</v>
      </c>
      <c r="G46" s="1631"/>
      <c r="H46" s="1633"/>
    </row>
  </sheetData>
  <mergeCells count="20">
    <mergeCell ref="A1:H1"/>
    <mergeCell ref="F4:H4"/>
    <mergeCell ref="F5:H5"/>
    <mergeCell ref="F6:H6"/>
    <mergeCell ref="A9:A13"/>
    <mergeCell ref="A14:A16"/>
    <mergeCell ref="A17:A20"/>
    <mergeCell ref="A21:A25"/>
    <mergeCell ref="A26:A27"/>
    <mergeCell ref="A28:A33"/>
    <mergeCell ref="A34:A37"/>
    <mergeCell ref="A38:A41"/>
    <mergeCell ref="A43:A46"/>
    <mergeCell ref="D9:D13"/>
    <mergeCell ref="D14:D16"/>
    <mergeCell ref="D17:D20"/>
    <mergeCell ref="D21:D27"/>
    <mergeCell ref="D28:D33"/>
    <mergeCell ref="D34:D37"/>
    <mergeCell ref="D38:D46"/>
  </mergeCells>
  <hyperlinks>
    <hyperlink ref="I1" location="报价主页!A1" display="报价主页"/>
    <hyperlink ref="H22" r:id="rId1" display="mkt02@cnguoyi.com"/>
    <hyperlink ref="H17" r:id="rId2" display="ct@cnguoyi.com"/>
    <hyperlink ref="H15" r:id="rId3" display="wch@cnguoyi.com"/>
    <hyperlink ref="H21" r:id="rId4" display="xt@cnguoyi.com" tooltip="mailto:xt@cnguoyi.com"/>
    <hyperlink ref="H24" r:id="rId5" display="ycq@cnguoyi.com"/>
    <hyperlink ref="H28" r:id="rId6" display="whl@cnguoyi.com"/>
    <hyperlink ref="H34" r:id="rId7" display="yjh@cnguoyi.com"/>
    <hyperlink ref="H37" r:id="rId8" display="kf01@cnguoyi.com"/>
    <hyperlink ref="H42" r:id="rId9" display="wcp@cnguoyi.com"/>
    <hyperlink ref="H38" r:id="rId10" display="op1@cnguoyi.com"/>
    <hyperlink ref="H43" r:id="rId11" display="lfq@cnguoyi.com"/>
    <hyperlink ref="H14" r:id="rId12" display="tqy@cnguoyi.com&#10;"/>
    <hyperlink ref="H27" r:id="rId13" display="szmkt1@cnguoyi.com"/>
    <hyperlink ref="H9" r:id="rId14" display="zpy@cnguoyi.com" tooltip="mailto:zpy@cnguoyi.com"/>
    <hyperlink ref="H11" r:id="rId15" display="kfxm@cnguoyi.com"/>
    <hyperlink ref="H36" r:id="rId16" display="kf02@cnguoyi.com"/>
    <hyperlink ref="H35" r:id="rId17" display="kf04@cnguoyi.com" tooltip="mailto:kf04@cnguoyi.com"/>
    <hyperlink ref="H25" r:id="rId18" display="2881385283@qq.com" tooltip="mailto:2881385283@qq.com"/>
    <hyperlink ref="H26" r:id="rId19" display="mkt01@cnguoyi.com" tooltip="mailto:mkt01@cnguoyi.com"/>
    <hyperlink ref="H29" r:id="rId20" display="2880520177@qq.com" tooltip="mailto:FD01@cnguoyi.com"/>
    <hyperlink ref="H30" r:id="rId20" display="2880520163@qq.com" tooltip="mailto:FD01@cnguoyi.com"/>
    <hyperlink ref="H31" r:id="rId20" display="2880520170@qq.com" tooltip="mailto:FD01@cnguoyi.com"/>
    <hyperlink ref="H32" r:id="rId20" display="2880520167@qq.com" tooltip="mailto:FD01@cnguoyi.com"/>
    <hyperlink ref="H33" r:id="rId20" display="2881385281@qq.com" tooltip="mailto:FD01@cnguoyi.com"/>
    <hyperlink ref="H23" r:id="rId21" display="mkt03@cnguoyi.com"/>
  </hyperlink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D1" sqref="D1"/>
    </sheetView>
  </sheetViews>
  <sheetFormatPr defaultColWidth="9" defaultRowHeight="13.5" outlineLevelCol="3"/>
  <cols>
    <col min="1" max="1" width="11" customWidth="1"/>
    <col min="2" max="2" width="87.625" customWidth="1"/>
    <col min="3" max="3" width="21.5" customWidth="1"/>
    <col min="6" max="6" width="36.25" customWidth="1"/>
    <col min="7" max="7" width="29.25" customWidth="1"/>
  </cols>
  <sheetData>
    <row r="1" ht="32.25" spans="1:4">
      <c r="A1" s="1043" t="s">
        <v>1249</v>
      </c>
      <c r="B1" s="1043"/>
      <c r="C1" s="1043"/>
      <c r="D1" s="294" t="s">
        <v>130</v>
      </c>
    </row>
    <row r="2" ht="21" customHeight="1" spans="1:3">
      <c r="A2" s="1044" t="s">
        <v>648</v>
      </c>
      <c r="B2" s="1045" t="s">
        <v>650</v>
      </c>
      <c r="C2" s="1046" t="s">
        <v>651</v>
      </c>
    </row>
    <row r="3" ht="21" customHeight="1" spans="1:3">
      <c r="A3" s="1047">
        <v>1</v>
      </c>
      <c r="B3" s="1048" t="s">
        <v>1250</v>
      </c>
      <c r="C3" s="1049" t="s">
        <v>654</v>
      </c>
    </row>
    <row r="4" ht="21" customHeight="1" spans="1:3">
      <c r="A4" s="1047">
        <v>2</v>
      </c>
      <c r="B4" s="1048" t="s">
        <v>658</v>
      </c>
      <c r="C4" s="1049" t="s">
        <v>654</v>
      </c>
    </row>
    <row r="5" ht="29.1" customHeight="1" spans="1:3">
      <c r="A5" s="1047">
        <v>3</v>
      </c>
      <c r="B5" s="1048" t="s">
        <v>1251</v>
      </c>
      <c r="C5" s="1049" t="s">
        <v>654</v>
      </c>
    </row>
    <row r="6" ht="29.1" customHeight="1" spans="1:3">
      <c r="A6" s="1047">
        <v>4</v>
      </c>
      <c r="B6" s="1048" t="s">
        <v>793</v>
      </c>
      <c r="C6" s="1049" t="s">
        <v>654</v>
      </c>
    </row>
    <row r="7" ht="29.1" customHeight="1" spans="1:3">
      <c r="A7" s="1047">
        <v>5</v>
      </c>
      <c r="B7" s="1048" t="s">
        <v>808</v>
      </c>
      <c r="C7" s="1049" t="s">
        <v>661</v>
      </c>
    </row>
    <row r="8" ht="29.1" customHeight="1" spans="1:3">
      <c r="A8" s="1047">
        <v>6</v>
      </c>
      <c r="B8" s="1048" t="s">
        <v>815</v>
      </c>
      <c r="C8" s="1049" t="s">
        <v>661</v>
      </c>
    </row>
    <row r="9" ht="39" customHeight="1" spans="1:3">
      <c r="A9" s="1047">
        <v>7</v>
      </c>
      <c r="B9" s="1048" t="s">
        <v>1252</v>
      </c>
      <c r="C9" s="210" t="s">
        <v>1253</v>
      </c>
    </row>
    <row r="10" ht="21" customHeight="1" spans="1:3">
      <c r="A10" s="1047">
        <v>8</v>
      </c>
      <c r="B10" s="1050" t="s">
        <v>673</v>
      </c>
      <c r="C10" s="1049" t="s">
        <v>661</v>
      </c>
    </row>
    <row r="11" ht="21" customHeight="1" spans="1:3">
      <c r="A11" s="1047">
        <v>9</v>
      </c>
      <c r="B11" s="1050" t="s">
        <v>676</v>
      </c>
      <c r="C11" s="1049" t="s">
        <v>661</v>
      </c>
    </row>
    <row r="12" ht="29.1" customHeight="1" spans="1:3">
      <c r="A12" s="1047">
        <v>10</v>
      </c>
      <c r="B12" s="1050" t="s">
        <v>1254</v>
      </c>
      <c r="C12" s="210" t="s">
        <v>669</v>
      </c>
    </row>
    <row r="13" ht="29.1" customHeight="1" spans="1:3">
      <c r="A13" s="1047">
        <v>11</v>
      </c>
      <c r="B13" s="1050" t="s">
        <v>1255</v>
      </c>
      <c r="C13" s="210" t="s">
        <v>669</v>
      </c>
    </row>
    <row r="14" ht="114" customHeight="1" spans="1:3">
      <c r="A14" s="1051">
        <v>12</v>
      </c>
      <c r="B14" s="1048" t="s">
        <v>1256</v>
      </c>
      <c r="C14" s="210" t="s">
        <v>669</v>
      </c>
    </row>
    <row r="15" ht="98.1" customHeight="1" spans="1:3">
      <c r="A15" s="1052"/>
      <c r="B15" s="1053" t="s">
        <v>1257</v>
      </c>
      <c r="C15" s="1049" t="s">
        <v>661</v>
      </c>
    </row>
    <row r="16" ht="21" customHeight="1" spans="1:3">
      <c r="A16" s="1047">
        <v>13</v>
      </c>
      <c r="B16" s="1054" t="s">
        <v>562</v>
      </c>
      <c r="C16" s="1055" t="s">
        <v>674</v>
      </c>
    </row>
  </sheetData>
  <mergeCells count="2">
    <mergeCell ref="A1:C1"/>
    <mergeCell ref="A14:A15"/>
  </mergeCells>
  <hyperlinks>
    <hyperlink ref="D1" location="报价主页!A1" display="报价主页"/>
  </hyperlink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6"/>
  <sheetViews>
    <sheetView workbookViewId="0">
      <selection activeCell="H49" sqref="H49"/>
    </sheetView>
  </sheetViews>
  <sheetFormatPr defaultColWidth="9" defaultRowHeight="13.5"/>
  <cols>
    <col min="1" max="1" width="13.25" customWidth="1"/>
    <col min="2" max="7" width="14.125" style="419" customWidth="1"/>
    <col min="8" max="8" width="14.125" style="980" customWidth="1"/>
    <col min="9" max="11" width="14.125" style="55" customWidth="1"/>
    <col min="12" max="12" width="14.125" customWidth="1"/>
    <col min="13" max="13" width="13.75"/>
    <col min="16" max="16" width="9.375"/>
    <col min="21" max="23" width="9" style="1015" customWidth="1"/>
  </cols>
  <sheetData>
    <row r="1" s="54" customFormat="1" ht="66" customHeight="1" spans="1:13">
      <c r="A1" s="945" t="s">
        <v>1258</v>
      </c>
      <c r="B1" s="945"/>
      <c r="C1" s="945"/>
      <c r="D1" s="945"/>
      <c r="E1" s="945"/>
      <c r="F1" s="945"/>
      <c r="G1" s="945"/>
      <c r="H1" s="945"/>
      <c r="I1" s="945"/>
      <c r="J1" s="945"/>
      <c r="K1" s="945"/>
      <c r="L1" s="734" t="s">
        <v>130</v>
      </c>
      <c r="M1" s="734"/>
    </row>
    <row r="2" s="54" customFormat="1" ht="18" customHeight="1" spans="1:13">
      <c r="A2" s="705" t="s">
        <v>1259</v>
      </c>
      <c r="B2" s="1016"/>
      <c r="C2" s="1016"/>
      <c r="D2" s="1016"/>
      <c r="E2" s="1016"/>
      <c r="F2" s="1016"/>
      <c r="G2" s="1016"/>
      <c r="H2" s="982" t="s">
        <v>1260</v>
      </c>
      <c r="I2" s="982"/>
      <c r="J2" s="982"/>
      <c r="K2" s="982"/>
      <c r="L2" s="1031" t="s">
        <v>1261</v>
      </c>
      <c r="M2" s="734"/>
    </row>
    <row r="3" s="54" customFormat="1" ht="42.75" customHeight="1" spans="1:22">
      <c r="A3" s="1017" t="s">
        <v>1262</v>
      </c>
      <c r="B3" s="1018" t="s">
        <v>1263</v>
      </c>
      <c r="C3" s="1018" t="s">
        <v>763</v>
      </c>
      <c r="D3" s="1018" t="s">
        <v>658</v>
      </c>
      <c r="E3" s="1018" t="s">
        <v>562</v>
      </c>
      <c r="F3" s="1018" t="s">
        <v>1264</v>
      </c>
      <c r="G3" s="1018" t="s">
        <v>760</v>
      </c>
      <c r="H3" s="1018" t="s">
        <v>761</v>
      </c>
      <c r="I3" s="1018" t="s">
        <v>762</v>
      </c>
      <c r="J3" s="1018" t="s">
        <v>1265</v>
      </c>
      <c r="K3" s="1018" t="s">
        <v>1266</v>
      </c>
      <c r="L3" s="1032" t="s">
        <v>1000</v>
      </c>
      <c r="M3" s="1033" t="s">
        <v>1267</v>
      </c>
      <c r="N3" s="1033"/>
      <c r="O3" s="1033"/>
      <c r="P3" s="1033"/>
      <c r="Q3" s="1033"/>
      <c r="R3" s="1033"/>
      <c r="S3" s="1033"/>
      <c r="T3" s="1033"/>
      <c r="U3" s="1033"/>
      <c r="V3" s="1033"/>
    </row>
    <row r="4" s="54" customFormat="1" ht="24" spans="1:22">
      <c r="A4" s="1019" t="s">
        <v>1268</v>
      </c>
      <c r="B4" s="615">
        <v>12.7</v>
      </c>
      <c r="C4" s="615">
        <v>14.6</v>
      </c>
      <c r="D4" s="615">
        <v>11.6</v>
      </c>
      <c r="E4" s="615" t="s">
        <v>29</v>
      </c>
      <c r="F4" s="615" t="s">
        <v>29</v>
      </c>
      <c r="G4" s="615" t="s">
        <v>29</v>
      </c>
      <c r="H4" s="615" t="s">
        <v>29</v>
      </c>
      <c r="I4" s="1034">
        <v>28.210952</v>
      </c>
      <c r="J4" s="1034">
        <v>42.5302</v>
      </c>
      <c r="K4" s="1034">
        <v>42.5302</v>
      </c>
      <c r="L4" s="1035">
        <v>41.4</v>
      </c>
      <c r="M4" s="1033"/>
      <c r="N4" s="1033"/>
      <c r="O4" s="1033"/>
      <c r="P4" s="1033"/>
      <c r="Q4" s="1033"/>
      <c r="R4" s="1033"/>
      <c r="S4" s="1033"/>
      <c r="T4" s="1033"/>
      <c r="U4" s="1033"/>
      <c r="V4" s="1033"/>
    </row>
    <row r="5" s="54" customFormat="1" spans="1:22">
      <c r="A5" s="1020" t="s">
        <v>1269</v>
      </c>
      <c r="B5" s="40">
        <v>12</v>
      </c>
      <c r="C5" s="40">
        <v>13.8</v>
      </c>
      <c r="D5" s="40">
        <v>10.6</v>
      </c>
      <c r="E5" s="40" t="s">
        <v>29</v>
      </c>
      <c r="F5" s="40" t="s">
        <v>29</v>
      </c>
      <c r="G5" s="40" t="s">
        <v>29</v>
      </c>
      <c r="H5" s="40" t="s">
        <v>29</v>
      </c>
      <c r="I5" s="406">
        <v>28.193564</v>
      </c>
      <c r="J5" s="406">
        <v>42.535168</v>
      </c>
      <c r="K5" s="406">
        <v>42.535168</v>
      </c>
      <c r="L5" s="454">
        <v>40.4</v>
      </c>
      <c r="M5" s="1033"/>
      <c r="N5" s="1033"/>
      <c r="O5" s="1033"/>
      <c r="P5" s="1033"/>
      <c r="Q5" s="1033"/>
      <c r="R5" s="1033"/>
      <c r="S5" s="1033"/>
      <c r="T5" s="1033"/>
      <c r="U5" s="1033"/>
      <c r="V5" s="1033"/>
    </row>
    <row r="6" s="54" customFormat="1" spans="1:22">
      <c r="A6" s="1021" t="s">
        <v>1145</v>
      </c>
      <c r="B6" s="40">
        <v>11.5</v>
      </c>
      <c r="C6" s="40">
        <v>13.2</v>
      </c>
      <c r="D6" s="40">
        <v>10.1</v>
      </c>
      <c r="E6" s="40" t="s">
        <v>29</v>
      </c>
      <c r="F6" s="40" t="s">
        <v>29</v>
      </c>
      <c r="G6" s="40" t="s">
        <v>29</v>
      </c>
      <c r="H6" s="40" t="s">
        <v>29</v>
      </c>
      <c r="I6" s="406">
        <v>28.209756</v>
      </c>
      <c r="J6" s="406">
        <v>42.5118</v>
      </c>
      <c r="K6" s="406">
        <v>42.5118</v>
      </c>
      <c r="L6" s="454">
        <v>38.4</v>
      </c>
      <c r="M6" s="1033"/>
      <c r="N6" s="1033"/>
      <c r="O6" s="1033"/>
      <c r="P6" s="1033"/>
      <c r="Q6" s="1033"/>
      <c r="R6" s="1033"/>
      <c r="S6" s="1033"/>
      <c r="T6" s="1033"/>
      <c r="U6" s="1033"/>
      <c r="V6" s="1033"/>
    </row>
    <row r="7" s="54" customFormat="1" customHeight="1" spans="1:22">
      <c r="A7" s="1021" t="s">
        <v>1232</v>
      </c>
      <c r="B7" s="40">
        <v>11.3</v>
      </c>
      <c r="C7" s="40">
        <v>13</v>
      </c>
      <c r="D7" s="40">
        <v>9.6</v>
      </c>
      <c r="E7" s="40" t="s">
        <v>29</v>
      </c>
      <c r="F7" s="40" t="s">
        <v>29</v>
      </c>
      <c r="G7" s="40" t="s">
        <v>29</v>
      </c>
      <c r="H7" s="40" t="s">
        <v>29</v>
      </c>
      <c r="I7" s="406">
        <v>28.209756</v>
      </c>
      <c r="J7" s="406">
        <v>42.5118</v>
      </c>
      <c r="K7" s="406">
        <v>42.5118</v>
      </c>
      <c r="L7" s="454">
        <v>38.4</v>
      </c>
      <c r="M7" s="1033"/>
      <c r="N7" s="1033"/>
      <c r="O7" s="1033"/>
      <c r="P7" s="1033"/>
      <c r="Q7" s="1033"/>
      <c r="R7" s="1033"/>
      <c r="S7" s="1033"/>
      <c r="T7" s="1033"/>
      <c r="U7" s="1033"/>
      <c r="V7" s="1033"/>
    </row>
    <row r="8" s="54" customFormat="1" customHeight="1" spans="1:14">
      <c r="A8" s="1021" t="s">
        <v>1101</v>
      </c>
      <c r="B8" s="40">
        <v>11.2</v>
      </c>
      <c r="C8" s="40">
        <v>12.9</v>
      </c>
      <c r="D8" s="40">
        <v>9.6</v>
      </c>
      <c r="E8" s="40" t="s">
        <v>29</v>
      </c>
      <c r="F8" s="40" t="s">
        <v>29</v>
      </c>
      <c r="G8" s="40" t="s">
        <v>29</v>
      </c>
      <c r="H8" s="40" t="s">
        <v>29</v>
      </c>
      <c r="I8" s="406">
        <v>28.19522</v>
      </c>
      <c r="J8" s="406">
        <v>42.517688</v>
      </c>
      <c r="K8" s="406">
        <v>42.517688</v>
      </c>
      <c r="L8" s="454">
        <v>37.9</v>
      </c>
      <c r="M8" s="738"/>
      <c r="N8" s="738"/>
    </row>
    <row r="9" s="54" customFormat="1" ht="14.25" customHeight="1" spans="1:22">
      <c r="A9" s="1022" t="s">
        <v>1270</v>
      </c>
      <c r="B9" s="385">
        <v>11.1</v>
      </c>
      <c r="C9" s="385">
        <v>16.8</v>
      </c>
      <c r="D9" s="385">
        <v>9.6</v>
      </c>
      <c r="E9" s="385" t="s">
        <v>29</v>
      </c>
      <c r="F9" s="385" t="s">
        <v>29</v>
      </c>
      <c r="G9" s="385" t="s">
        <v>29</v>
      </c>
      <c r="H9" s="385" t="s">
        <v>29</v>
      </c>
      <c r="I9" s="1036">
        <v>28.19522</v>
      </c>
      <c r="J9" s="409">
        <v>42.517688</v>
      </c>
      <c r="K9" s="409">
        <v>42.517688</v>
      </c>
      <c r="L9" s="455">
        <v>37.9</v>
      </c>
      <c r="M9" s="151" t="s">
        <v>1271</v>
      </c>
      <c r="N9" s="151"/>
      <c r="O9" s="151"/>
      <c r="P9" s="151"/>
      <c r="Q9" s="151"/>
      <c r="R9" s="151"/>
      <c r="S9" s="151"/>
      <c r="T9" s="151"/>
      <c r="U9" s="151"/>
      <c r="V9" s="151"/>
    </row>
    <row r="10" s="54" customFormat="1" spans="1:22">
      <c r="A10" s="1023">
        <v>0.5</v>
      </c>
      <c r="B10" s="1024">
        <v>77.6</v>
      </c>
      <c r="C10" s="1024">
        <v>95.4</v>
      </c>
      <c r="D10" s="1024">
        <v>78.6</v>
      </c>
      <c r="E10" s="1024">
        <v>119.5</v>
      </c>
      <c r="F10" s="1025">
        <v>125.9</v>
      </c>
      <c r="G10" s="1025">
        <v>126.5</v>
      </c>
      <c r="H10" s="1025">
        <v>127.7</v>
      </c>
      <c r="I10" s="1025">
        <v>148.2</v>
      </c>
      <c r="J10" s="1037">
        <v>198.7</v>
      </c>
      <c r="K10" s="1037">
        <v>198.7</v>
      </c>
      <c r="L10" s="1038">
        <v>130.5</v>
      </c>
      <c r="M10" s="151"/>
      <c r="N10" s="151"/>
      <c r="O10" s="151"/>
      <c r="P10" s="151"/>
      <c r="Q10" s="151"/>
      <c r="R10" s="151"/>
      <c r="S10" s="151"/>
      <c r="T10" s="151"/>
      <c r="U10" s="151"/>
      <c r="V10" s="151"/>
    </row>
    <row r="11" s="54" customFormat="1" spans="1:22">
      <c r="A11" s="1026">
        <v>1</v>
      </c>
      <c r="B11" s="1027">
        <v>91.4</v>
      </c>
      <c r="C11" s="1027">
        <v>112.4</v>
      </c>
      <c r="D11" s="1027">
        <v>87.3</v>
      </c>
      <c r="E11" s="1027">
        <v>142.9</v>
      </c>
      <c r="F11" s="1028">
        <v>169.9</v>
      </c>
      <c r="G11" s="1028">
        <v>145.9</v>
      </c>
      <c r="H11" s="1028">
        <v>148.6</v>
      </c>
      <c r="I11" s="1028">
        <v>166.1</v>
      </c>
      <c r="J11" s="1039">
        <v>247.2</v>
      </c>
      <c r="K11" s="1039">
        <v>247.2</v>
      </c>
      <c r="L11" s="1040">
        <v>149.5</v>
      </c>
      <c r="M11" s="151"/>
      <c r="N11" s="151"/>
      <c r="O11" s="151"/>
      <c r="P11" s="151"/>
      <c r="Q11" s="151"/>
      <c r="R11" s="151"/>
      <c r="S11" s="151"/>
      <c r="T11" s="151"/>
      <c r="U11" s="151"/>
      <c r="V11" s="151"/>
    </row>
    <row r="12" s="54" customFormat="1" spans="1:22">
      <c r="A12" s="1026">
        <v>1.5</v>
      </c>
      <c r="B12" s="40">
        <v>105.4</v>
      </c>
      <c r="C12" s="40">
        <v>129.6</v>
      </c>
      <c r="D12" s="40">
        <v>100.8</v>
      </c>
      <c r="E12" s="40">
        <v>148.2</v>
      </c>
      <c r="F12" s="406">
        <v>217.3</v>
      </c>
      <c r="G12" s="406">
        <v>165.2</v>
      </c>
      <c r="H12" s="406">
        <v>166.5</v>
      </c>
      <c r="I12" s="406">
        <v>184.6</v>
      </c>
      <c r="J12" s="1041">
        <v>296.9</v>
      </c>
      <c r="K12" s="1041">
        <v>296.9</v>
      </c>
      <c r="L12" s="454">
        <v>172.6</v>
      </c>
      <c r="M12" s="151"/>
      <c r="N12" s="151"/>
      <c r="O12" s="151"/>
      <c r="P12" s="151"/>
      <c r="Q12" s="151"/>
      <c r="R12" s="151"/>
      <c r="S12" s="151"/>
      <c r="T12" s="151"/>
      <c r="U12" s="151"/>
      <c r="V12" s="151"/>
    </row>
    <row r="13" s="54" customFormat="1" spans="1:14">
      <c r="A13" s="1026">
        <v>2</v>
      </c>
      <c r="B13" s="40">
        <v>110.2</v>
      </c>
      <c r="C13" s="40">
        <v>127.7</v>
      </c>
      <c r="D13" s="40">
        <v>114</v>
      </c>
      <c r="E13" s="40">
        <v>168.5</v>
      </c>
      <c r="F13" s="406">
        <v>222.6</v>
      </c>
      <c r="G13" s="406">
        <v>184</v>
      </c>
      <c r="H13" s="406">
        <v>184.6</v>
      </c>
      <c r="I13" s="406">
        <v>203.1</v>
      </c>
      <c r="J13" s="1041">
        <v>345.9</v>
      </c>
      <c r="K13" s="1041">
        <v>345.9</v>
      </c>
      <c r="L13" s="454">
        <v>195.1</v>
      </c>
      <c r="M13" s="43" t="s">
        <v>1272</v>
      </c>
      <c r="N13" s="943"/>
    </row>
    <row r="14" s="54" customFormat="1" spans="1:12">
      <c r="A14" s="1026">
        <v>2.5</v>
      </c>
      <c r="B14" s="40">
        <v>123</v>
      </c>
      <c r="C14" s="40">
        <v>142.6</v>
      </c>
      <c r="D14" s="40">
        <v>127.9</v>
      </c>
      <c r="E14" s="40">
        <v>174.5</v>
      </c>
      <c r="F14" s="406">
        <v>218.7</v>
      </c>
      <c r="G14" s="406">
        <v>203.1</v>
      </c>
      <c r="H14" s="406">
        <v>205.9</v>
      </c>
      <c r="I14" s="406">
        <v>221.1</v>
      </c>
      <c r="J14" s="1041">
        <v>394.6</v>
      </c>
      <c r="K14" s="1041">
        <v>394.6</v>
      </c>
      <c r="L14" s="454">
        <v>218.6</v>
      </c>
    </row>
    <row r="15" s="54" customFormat="1" ht="14.25" customHeight="1" spans="1:12">
      <c r="A15" s="1026">
        <v>3</v>
      </c>
      <c r="B15" s="40">
        <v>136</v>
      </c>
      <c r="C15" s="40">
        <v>157.7</v>
      </c>
      <c r="D15" s="40">
        <v>142.1</v>
      </c>
      <c r="E15" s="40">
        <v>198.4</v>
      </c>
      <c r="F15" s="406">
        <v>214.9</v>
      </c>
      <c r="G15" s="406">
        <v>216.7</v>
      </c>
      <c r="H15" s="406">
        <v>223.8</v>
      </c>
      <c r="I15" s="406">
        <v>237.7</v>
      </c>
      <c r="J15" s="1041">
        <v>272.5</v>
      </c>
      <c r="K15" s="1041">
        <v>272.5</v>
      </c>
      <c r="L15" s="454">
        <v>241.7</v>
      </c>
    </row>
    <row r="16" s="54" customFormat="1" ht="14.25" customHeight="1" spans="1:12">
      <c r="A16" s="1026">
        <v>3.5</v>
      </c>
      <c r="B16" s="40">
        <v>149.1</v>
      </c>
      <c r="C16" s="40">
        <v>172.7</v>
      </c>
      <c r="D16" s="40">
        <v>155.2</v>
      </c>
      <c r="E16" s="40">
        <v>205.3</v>
      </c>
      <c r="F16" s="406">
        <v>210.9</v>
      </c>
      <c r="G16" s="406">
        <v>229.7</v>
      </c>
      <c r="H16" s="406">
        <v>236</v>
      </c>
      <c r="I16" s="406">
        <v>252.3</v>
      </c>
      <c r="J16" s="1041">
        <v>292.9</v>
      </c>
      <c r="K16" s="1041">
        <v>292.9</v>
      </c>
      <c r="L16" s="454">
        <v>264.2</v>
      </c>
    </row>
    <row r="17" s="54" customFormat="1" ht="14.25" customHeight="1" spans="1:12">
      <c r="A17" s="1026">
        <v>4</v>
      </c>
      <c r="B17" s="40">
        <v>162.1</v>
      </c>
      <c r="C17" s="40">
        <v>187.8</v>
      </c>
      <c r="D17" s="40">
        <v>169.2</v>
      </c>
      <c r="E17" s="40">
        <v>229.2</v>
      </c>
      <c r="F17" s="406">
        <v>207.2</v>
      </c>
      <c r="G17" s="406">
        <v>242.1</v>
      </c>
      <c r="H17" s="406">
        <v>246.9</v>
      </c>
      <c r="I17" s="406">
        <v>265.8</v>
      </c>
      <c r="J17" s="1041">
        <v>312.2</v>
      </c>
      <c r="K17" s="1041">
        <v>312.2</v>
      </c>
      <c r="L17" s="454">
        <v>287.6</v>
      </c>
    </row>
    <row r="18" s="54" customFormat="1" ht="14.25" customHeight="1" spans="1:21">
      <c r="A18" s="1026">
        <v>4.5</v>
      </c>
      <c r="B18" s="40">
        <v>174.6</v>
      </c>
      <c r="C18" s="40">
        <v>202.4</v>
      </c>
      <c r="D18" s="40">
        <v>182.5</v>
      </c>
      <c r="E18" s="40">
        <v>235.8</v>
      </c>
      <c r="F18" s="406">
        <v>203.2</v>
      </c>
      <c r="G18" s="406">
        <v>254.2</v>
      </c>
      <c r="H18" s="406">
        <v>258.6</v>
      </c>
      <c r="I18" s="406">
        <v>279.8</v>
      </c>
      <c r="J18" s="1041">
        <v>331.9</v>
      </c>
      <c r="K18" s="1041">
        <v>331.9</v>
      </c>
      <c r="L18" s="454">
        <v>311.1</v>
      </c>
      <c r="S18" s="396"/>
      <c r="T18" s="396"/>
      <c r="U18" s="396"/>
    </row>
    <row r="19" s="54" customFormat="1" ht="15" customHeight="1" spans="1:21">
      <c r="A19" s="1026">
        <v>5</v>
      </c>
      <c r="B19" s="40">
        <v>187.5</v>
      </c>
      <c r="C19" s="40">
        <v>217.3</v>
      </c>
      <c r="D19" s="40">
        <v>196.5</v>
      </c>
      <c r="E19" s="40">
        <v>259.4</v>
      </c>
      <c r="F19" s="406">
        <v>199.3</v>
      </c>
      <c r="G19" s="406">
        <v>267.9</v>
      </c>
      <c r="H19" s="406">
        <v>270.1</v>
      </c>
      <c r="I19" s="406">
        <v>293.7</v>
      </c>
      <c r="J19" s="1041">
        <v>351.8</v>
      </c>
      <c r="K19" s="1041">
        <v>351.8</v>
      </c>
      <c r="L19" s="454">
        <v>334.7</v>
      </c>
      <c r="S19" s="396"/>
      <c r="T19" s="396"/>
      <c r="U19" s="396"/>
    </row>
    <row r="20" s="54" customFormat="1" spans="1:21">
      <c r="A20" s="1026">
        <v>5.5</v>
      </c>
      <c r="B20" s="40">
        <v>194.2</v>
      </c>
      <c r="C20" s="40">
        <v>225</v>
      </c>
      <c r="D20" s="40">
        <v>209.6</v>
      </c>
      <c r="E20" s="40">
        <v>263.2</v>
      </c>
      <c r="F20" s="406">
        <v>211.3</v>
      </c>
      <c r="G20" s="406">
        <v>213.2</v>
      </c>
      <c r="H20" s="406">
        <v>213.2</v>
      </c>
      <c r="I20" s="406">
        <v>229.3</v>
      </c>
      <c r="J20" s="1041">
        <v>303.8</v>
      </c>
      <c r="K20" s="1041">
        <v>303.8</v>
      </c>
      <c r="L20" s="454">
        <v>357.5</v>
      </c>
      <c r="S20" s="396"/>
      <c r="T20" s="396"/>
      <c r="U20" s="396"/>
    </row>
    <row r="21" s="54" customFormat="1" spans="1:12">
      <c r="A21" s="1029">
        <v>6</v>
      </c>
      <c r="B21" s="40">
        <v>200.7</v>
      </c>
      <c r="C21" s="40">
        <v>232.6</v>
      </c>
      <c r="D21" s="40">
        <v>223.6</v>
      </c>
      <c r="E21" s="40">
        <v>283.4</v>
      </c>
      <c r="F21" s="406">
        <v>225.3</v>
      </c>
      <c r="G21" s="406">
        <v>232.7</v>
      </c>
      <c r="H21" s="406">
        <v>232.6</v>
      </c>
      <c r="I21" s="406">
        <v>250.2</v>
      </c>
      <c r="J21" s="1041">
        <v>331.4</v>
      </c>
      <c r="K21" s="1041">
        <v>331.4</v>
      </c>
      <c r="L21" s="454">
        <v>381</v>
      </c>
    </row>
    <row r="22" s="54" customFormat="1" spans="1:12">
      <c r="A22" s="1026">
        <v>6.5</v>
      </c>
      <c r="B22" s="40">
        <v>207.5</v>
      </c>
      <c r="C22" s="40">
        <v>240.4</v>
      </c>
      <c r="D22" s="40">
        <v>237.2</v>
      </c>
      <c r="E22" s="40">
        <v>286.6</v>
      </c>
      <c r="F22" s="406">
        <v>239.4</v>
      </c>
      <c r="G22" s="406">
        <v>252</v>
      </c>
      <c r="H22" s="406">
        <v>252</v>
      </c>
      <c r="I22" s="406">
        <v>271</v>
      </c>
      <c r="J22" s="1041">
        <v>358.8</v>
      </c>
      <c r="K22" s="1041">
        <v>358.8</v>
      </c>
      <c r="L22" s="454">
        <v>404.4</v>
      </c>
    </row>
    <row r="23" s="54" customFormat="1" spans="1:12">
      <c r="A23" s="1026">
        <v>7</v>
      </c>
      <c r="B23" s="40">
        <v>214.4</v>
      </c>
      <c r="C23" s="40">
        <v>248.4</v>
      </c>
      <c r="D23" s="40">
        <v>251.2</v>
      </c>
      <c r="E23" s="40">
        <v>306.7</v>
      </c>
      <c r="F23" s="406">
        <v>253.6</v>
      </c>
      <c r="G23" s="406">
        <v>271.5</v>
      </c>
      <c r="H23" s="406">
        <v>271.4</v>
      </c>
      <c r="I23" s="406">
        <v>291.8</v>
      </c>
      <c r="J23" s="1041">
        <v>386.5</v>
      </c>
      <c r="K23" s="1041">
        <v>386.5</v>
      </c>
      <c r="L23" s="454">
        <v>428.3</v>
      </c>
    </row>
    <row r="24" s="54" customFormat="1" spans="1:12">
      <c r="A24" s="1026">
        <v>7.5</v>
      </c>
      <c r="B24" s="40">
        <v>220.9</v>
      </c>
      <c r="C24" s="40">
        <v>255.9</v>
      </c>
      <c r="D24" s="40">
        <v>265.2</v>
      </c>
      <c r="E24" s="40">
        <v>311.3</v>
      </c>
      <c r="F24" s="406">
        <v>264.8</v>
      </c>
      <c r="G24" s="406">
        <v>290.8</v>
      </c>
      <c r="H24" s="406">
        <v>290.9</v>
      </c>
      <c r="I24" s="406">
        <v>312.7</v>
      </c>
      <c r="J24" s="1041">
        <v>414.3</v>
      </c>
      <c r="K24" s="1041">
        <v>414.3</v>
      </c>
      <c r="L24" s="454">
        <v>451.3</v>
      </c>
    </row>
    <row r="25" s="54" customFormat="1" spans="1:12">
      <c r="A25" s="1026">
        <v>8</v>
      </c>
      <c r="B25" s="40">
        <v>228.6</v>
      </c>
      <c r="C25" s="40">
        <v>264.8</v>
      </c>
      <c r="D25" s="40">
        <v>278.6</v>
      </c>
      <c r="E25" s="40">
        <v>331.5</v>
      </c>
      <c r="F25" s="406">
        <v>278.9</v>
      </c>
      <c r="G25" s="406">
        <v>297.7</v>
      </c>
      <c r="H25" s="406">
        <v>297.8</v>
      </c>
      <c r="I25" s="406">
        <v>321.2</v>
      </c>
      <c r="J25" s="1041">
        <v>429.1</v>
      </c>
      <c r="K25" s="1041">
        <v>429.1</v>
      </c>
      <c r="L25" s="454">
        <v>474.9</v>
      </c>
    </row>
    <row r="26" s="54" customFormat="1" spans="1:12">
      <c r="A26" s="1026">
        <v>8.5</v>
      </c>
      <c r="B26" s="40">
        <v>236.2</v>
      </c>
      <c r="C26" s="40">
        <v>273.7</v>
      </c>
      <c r="D26" s="40">
        <v>292.4</v>
      </c>
      <c r="E26" s="40">
        <v>335.6</v>
      </c>
      <c r="F26" s="406">
        <v>292.7</v>
      </c>
      <c r="G26" s="406">
        <v>316.3</v>
      </c>
      <c r="H26" s="406">
        <v>316.4</v>
      </c>
      <c r="I26" s="406">
        <v>341.1</v>
      </c>
      <c r="J26" s="1041">
        <v>456.1</v>
      </c>
      <c r="K26" s="1041">
        <v>456.1</v>
      </c>
      <c r="L26" s="454">
        <v>496.9</v>
      </c>
    </row>
    <row r="27" s="54" customFormat="1" ht="14.25" customHeight="1" spans="1:12">
      <c r="A27" s="1026">
        <v>9</v>
      </c>
      <c r="B27" s="40">
        <v>243.2</v>
      </c>
      <c r="C27" s="40">
        <v>281.7</v>
      </c>
      <c r="D27" s="40">
        <v>305.7</v>
      </c>
      <c r="E27" s="40">
        <v>356.3</v>
      </c>
      <c r="F27" s="406">
        <v>309.3</v>
      </c>
      <c r="G27" s="406">
        <v>335</v>
      </c>
      <c r="H27" s="406">
        <v>335</v>
      </c>
      <c r="I27" s="406">
        <v>361.2</v>
      </c>
      <c r="J27" s="1041">
        <v>483.2</v>
      </c>
      <c r="K27" s="1041">
        <v>483.2</v>
      </c>
      <c r="L27" s="454">
        <v>520.9</v>
      </c>
    </row>
    <row r="28" s="54" customFormat="1" spans="1:12">
      <c r="A28" s="1026">
        <v>9.5</v>
      </c>
      <c r="B28" s="40">
        <v>250.1</v>
      </c>
      <c r="C28" s="40">
        <v>289.8</v>
      </c>
      <c r="D28" s="40">
        <v>319.5</v>
      </c>
      <c r="E28" s="40">
        <v>360.4</v>
      </c>
      <c r="F28" s="406">
        <v>325.9</v>
      </c>
      <c r="G28" s="406">
        <v>353.7</v>
      </c>
      <c r="H28" s="406">
        <v>353.7</v>
      </c>
      <c r="I28" s="406">
        <v>381.2</v>
      </c>
      <c r="J28" s="1041">
        <v>509.8</v>
      </c>
      <c r="K28" s="1041">
        <v>509.8</v>
      </c>
      <c r="L28" s="454">
        <v>543.5</v>
      </c>
    </row>
    <row r="29" s="54" customFormat="1" spans="1:12">
      <c r="A29" s="1026">
        <v>10</v>
      </c>
      <c r="B29" s="40">
        <v>257.8</v>
      </c>
      <c r="C29" s="40">
        <v>298.6</v>
      </c>
      <c r="D29" s="40">
        <v>333</v>
      </c>
      <c r="E29" s="40">
        <v>380.6</v>
      </c>
      <c r="F29" s="406">
        <v>339.6</v>
      </c>
      <c r="G29" s="406">
        <v>372.3</v>
      </c>
      <c r="H29" s="406">
        <v>372.2</v>
      </c>
      <c r="I29" s="406">
        <v>401.4</v>
      </c>
      <c r="J29" s="1041">
        <v>536.7</v>
      </c>
      <c r="K29" s="1041">
        <v>536.7</v>
      </c>
      <c r="L29" s="454">
        <v>567.4</v>
      </c>
    </row>
    <row r="30" s="54" customFormat="1" spans="1:12">
      <c r="A30" s="1026">
        <v>10.5</v>
      </c>
      <c r="B30" s="40">
        <v>267.9</v>
      </c>
      <c r="C30" s="40">
        <v>310.4</v>
      </c>
      <c r="D30" s="40">
        <v>346.3</v>
      </c>
      <c r="E30" s="40">
        <v>382.4</v>
      </c>
      <c r="F30" s="406">
        <v>355.7</v>
      </c>
      <c r="G30" s="406">
        <v>374.5</v>
      </c>
      <c r="H30" s="406">
        <v>374.4</v>
      </c>
      <c r="I30" s="406">
        <v>405.3</v>
      </c>
      <c r="J30" s="1041">
        <v>547.2</v>
      </c>
      <c r="K30" s="1041">
        <v>547.2</v>
      </c>
      <c r="L30" s="454">
        <v>589.1</v>
      </c>
    </row>
    <row r="31" s="54" customFormat="1" spans="1:12">
      <c r="A31" s="1026">
        <v>11</v>
      </c>
      <c r="B31" s="40">
        <v>277.8</v>
      </c>
      <c r="C31" s="40">
        <v>321.8</v>
      </c>
      <c r="D31" s="40">
        <v>357.6</v>
      </c>
      <c r="E31" s="40">
        <v>399.7</v>
      </c>
      <c r="F31" s="406">
        <v>371.6</v>
      </c>
      <c r="G31" s="406">
        <v>392.2</v>
      </c>
      <c r="H31" s="406">
        <v>392.4</v>
      </c>
      <c r="I31" s="406">
        <v>424.6</v>
      </c>
      <c r="J31" s="1041">
        <v>573.3</v>
      </c>
      <c r="K31" s="1041">
        <v>573.3</v>
      </c>
      <c r="L31" s="454">
        <v>608.5</v>
      </c>
    </row>
    <row r="32" s="54" customFormat="1" spans="1:12">
      <c r="A32" s="1026">
        <v>11.5</v>
      </c>
      <c r="B32" s="40">
        <v>286.5</v>
      </c>
      <c r="C32" s="40">
        <v>331.9</v>
      </c>
      <c r="D32" s="40">
        <v>368.8</v>
      </c>
      <c r="E32" s="40">
        <v>401.7</v>
      </c>
      <c r="F32" s="406">
        <v>388.2</v>
      </c>
      <c r="G32" s="406">
        <v>410.2</v>
      </c>
      <c r="H32" s="406">
        <v>410.1</v>
      </c>
      <c r="I32" s="406">
        <v>443.7</v>
      </c>
      <c r="J32" s="1041">
        <v>599.6</v>
      </c>
      <c r="K32" s="1041">
        <v>599.6</v>
      </c>
      <c r="L32" s="454">
        <v>629</v>
      </c>
    </row>
    <row r="33" s="54" customFormat="1" spans="1:23">
      <c r="A33" s="1026">
        <v>12</v>
      </c>
      <c r="B33" s="40">
        <v>296.1</v>
      </c>
      <c r="C33" s="40">
        <v>343.1</v>
      </c>
      <c r="D33" s="40">
        <v>380.4</v>
      </c>
      <c r="E33" s="40">
        <v>419.1</v>
      </c>
      <c r="F33" s="406">
        <v>404</v>
      </c>
      <c r="G33" s="406">
        <v>428</v>
      </c>
      <c r="H33" s="406">
        <v>427.9</v>
      </c>
      <c r="I33" s="406">
        <v>463.2</v>
      </c>
      <c r="J33" s="1041">
        <v>625.4</v>
      </c>
      <c r="K33" s="1041">
        <v>625.4</v>
      </c>
      <c r="L33" s="454">
        <v>648.3</v>
      </c>
      <c r="P33" s="1014"/>
      <c r="Q33" s="1014"/>
      <c r="R33" s="1014"/>
      <c r="S33" s="1014"/>
      <c r="T33" s="1014"/>
      <c r="U33" s="1014"/>
      <c r="V33" s="1014"/>
      <c r="W33" s="1014"/>
    </row>
    <row r="34" s="54" customFormat="1" spans="1:12">
      <c r="A34" s="1026">
        <v>12.5</v>
      </c>
      <c r="B34" s="40">
        <v>305.6</v>
      </c>
      <c r="C34" s="40">
        <v>354</v>
      </c>
      <c r="D34" s="40">
        <v>391.4</v>
      </c>
      <c r="E34" s="40">
        <v>420.4</v>
      </c>
      <c r="F34" s="406">
        <v>419.9</v>
      </c>
      <c r="G34" s="406">
        <v>445.7</v>
      </c>
      <c r="H34" s="406">
        <v>445.9</v>
      </c>
      <c r="I34" s="406">
        <v>482.5</v>
      </c>
      <c r="J34" s="1041">
        <v>651.4</v>
      </c>
      <c r="K34" s="1041">
        <v>651.4</v>
      </c>
      <c r="L34" s="454">
        <v>668</v>
      </c>
    </row>
    <row r="35" s="54" customFormat="1" spans="1:12">
      <c r="A35" s="1026">
        <v>13</v>
      </c>
      <c r="B35" s="40">
        <v>314.8</v>
      </c>
      <c r="C35" s="40">
        <v>364.7</v>
      </c>
      <c r="D35" s="40">
        <v>403.2</v>
      </c>
      <c r="E35" s="40">
        <v>438.4</v>
      </c>
      <c r="F35" s="406">
        <v>436.2</v>
      </c>
      <c r="G35" s="406">
        <v>443.5</v>
      </c>
      <c r="H35" s="406">
        <v>443.3</v>
      </c>
      <c r="I35" s="406">
        <v>481.6</v>
      </c>
      <c r="J35" s="1041">
        <v>657.2</v>
      </c>
      <c r="K35" s="1041">
        <v>657.2</v>
      </c>
      <c r="L35" s="454">
        <v>688.5</v>
      </c>
    </row>
    <row r="36" s="1014" customFormat="1" spans="1:15">
      <c r="A36" s="1026">
        <v>13.5</v>
      </c>
      <c r="B36" s="40">
        <v>324</v>
      </c>
      <c r="C36" s="40">
        <v>375.3</v>
      </c>
      <c r="D36" s="40">
        <v>414.8</v>
      </c>
      <c r="E36" s="40">
        <v>440</v>
      </c>
      <c r="F36" s="406">
        <v>452.5</v>
      </c>
      <c r="G36" s="406">
        <v>460.6</v>
      </c>
      <c r="H36" s="406">
        <v>460.5</v>
      </c>
      <c r="I36" s="406">
        <v>500</v>
      </c>
      <c r="J36" s="1041">
        <v>682.7</v>
      </c>
      <c r="K36" s="1041">
        <v>682.7</v>
      </c>
      <c r="L36" s="454">
        <v>707.6</v>
      </c>
      <c r="M36" s="54"/>
      <c r="N36" s="54"/>
      <c r="O36" s="54"/>
    </row>
    <row r="37" s="117" customFormat="1" spans="1:15">
      <c r="A37" s="1026">
        <v>14</v>
      </c>
      <c r="B37" s="40">
        <v>334.3</v>
      </c>
      <c r="C37" s="40">
        <v>387.2</v>
      </c>
      <c r="D37" s="40">
        <v>425.6</v>
      </c>
      <c r="E37" s="40">
        <v>457.7</v>
      </c>
      <c r="F37" s="406">
        <v>468.7</v>
      </c>
      <c r="G37" s="406">
        <v>477.5</v>
      </c>
      <c r="H37" s="406">
        <v>477.3</v>
      </c>
      <c r="I37" s="406">
        <v>518.6</v>
      </c>
      <c r="J37" s="1041">
        <v>708.2</v>
      </c>
      <c r="K37" s="1041">
        <v>708.2</v>
      </c>
      <c r="L37" s="454">
        <v>727.6</v>
      </c>
      <c r="M37" s="54"/>
      <c r="N37" s="54"/>
      <c r="O37" s="54"/>
    </row>
    <row r="38" s="117" customFormat="1" spans="1:23">
      <c r="A38" s="1026">
        <v>14.5</v>
      </c>
      <c r="B38" s="40">
        <v>343.5</v>
      </c>
      <c r="C38" s="40">
        <v>397.9</v>
      </c>
      <c r="D38" s="40">
        <v>437.2</v>
      </c>
      <c r="E38" s="40">
        <v>459.3</v>
      </c>
      <c r="F38" s="406">
        <v>483.7</v>
      </c>
      <c r="G38" s="406">
        <v>494.5</v>
      </c>
      <c r="H38" s="406">
        <v>494.4</v>
      </c>
      <c r="I38" s="406">
        <v>537.2</v>
      </c>
      <c r="J38" s="1041">
        <v>733.7</v>
      </c>
      <c r="K38" s="1041">
        <v>733.7</v>
      </c>
      <c r="L38" s="454">
        <v>748.4</v>
      </c>
      <c r="M38" s="54"/>
      <c r="N38" s="54"/>
      <c r="O38" s="54"/>
      <c r="P38" s="54"/>
      <c r="Q38" s="54"/>
      <c r="R38" s="54"/>
      <c r="S38" s="54"/>
      <c r="T38" s="54"/>
      <c r="U38" s="54"/>
      <c r="V38" s="54"/>
      <c r="W38" s="54"/>
    </row>
    <row r="39" s="54" customFormat="1" spans="1:23">
      <c r="A39" s="1026">
        <v>15</v>
      </c>
      <c r="B39" s="40">
        <v>353.4</v>
      </c>
      <c r="C39" s="40">
        <v>409.4</v>
      </c>
      <c r="D39" s="40">
        <v>448.3</v>
      </c>
      <c r="E39" s="40">
        <v>477</v>
      </c>
      <c r="F39" s="406">
        <v>498.5</v>
      </c>
      <c r="G39" s="406">
        <v>511.7</v>
      </c>
      <c r="H39" s="406">
        <v>511.7</v>
      </c>
      <c r="I39" s="406">
        <v>555.5</v>
      </c>
      <c r="J39" s="1041">
        <v>758.4</v>
      </c>
      <c r="K39" s="1041">
        <v>758.4</v>
      </c>
      <c r="L39" s="454">
        <v>767.2</v>
      </c>
      <c r="P39" s="619"/>
      <c r="Q39" s="619"/>
      <c r="R39" s="619"/>
      <c r="S39" s="619"/>
      <c r="T39" s="619"/>
      <c r="U39" s="619"/>
      <c r="V39" s="619"/>
      <c r="W39" s="619"/>
    </row>
    <row r="40" s="54" customFormat="1" spans="1:12">
      <c r="A40" s="1026">
        <v>15.5</v>
      </c>
      <c r="B40" s="40">
        <v>361.3</v>
      </c>
      <c r="C40" s="40">
        <v>418.4</v>
      </c>
      <c r="D40" s="40">
        <v>457.6</v>
      </c>
      <c r="E40" s="40">
        <v>479.2</v>
      </c>
      <c r="F40" s="406">
        <v>513.7</v>
      </c>
      <c r="G40" s="406">
        <v>504.5</v>
      </c>
      <c r="H40" s="406">
        <v>504.5</v>
      </c>
      <c r="I40" s="406">
        <v>550.4</v>
      </c>
      <c r="J40" s="1041">
        <v>760</v>
      </c>
      <c r="K40" s="1041">
        <v>760</v>
      </c>
      <c r="L40" s="454">
        <v>784.5</v>
      </c>
    </row>
    <row r="41" s="54" customFormat="1" spans="1:12">
      <c r="A41" s="1026">
        <v>16</v>
      </c>
      <c r="B41" s="40">
        <v>369.2</v>
      </c>
      <c r="C41" s="40">
        <v>427.5</v>
      </c>
      <c r="D41" s="40">
        <v>467.8</v>
      </c>
      <c r="E41" s="40">
        <v>498.6</v>
      </c>
      <c r="F41" s="406">
        <v>529.2</v>
      </c>
      <c r="G41" s="406">
        <v>520.9</v>
      </c>
      <c r="H41" s="406">
        <v>520.8</v>
      </c>
      <c r="I41" s="406">
        <v>567.9</v>
      </c>
      <c r="J41" s="1041">
        <v>784.4</v>
      </c>
      <c r="K41" s="1041">
        <v>784.4</v>
      </c>
      <c r="L41" s="454">
        <v>801.2</v>
      </c>
    </row>
    <row r="42" s="619" customFormat="1" spans="1:23">
      <c r="A42" s="1026">
        <v>16.5</v>
      </c>
      <c r="B42" s="40">
        <v>377.8</v>
      </c>
      <c r="C42" s="40">
        <v>437.7</v>
      </c>
      <c r="D42" s="40">
        <v>477.1</v>
      </c>
      <c r="E42" s="40">
        <v>501.2</v>
      </c>
      <c r="F42" s="406">
        <v>545.4</v>
      </c>
      <c r="G42" s="406">
        <v>536.9</v>
      </c>
      <c r="H42" s="406">
        <v>537.1</v>
      </c>
      <c r="I42" s="406">
        <v>585.9</v>
      </c>
      <c r="J42" s="1041">
        <v>808.6</v>
      </c>
      <c r="K42" s="1041">
        <v>808.6</v>
      </c>
      <c r="L42" s="454">
        <v>818</v>
      </c>
      <c r="M42" s="54"/>
      <c r="N42" s="54"/>
      <c r="O42" s="54"/>
      <c r="P42" s="54"/>
      <c r="Q42" s="54"/>
      <c r="R42" s="54"/>
      <c r="S42" s="54"/>
      <c r="T42" s="54"/>
      <c r="U42" s="54"/>
      <c r="V42" s="54"/>
      <c r="W42" s="54"/>
    </row>
    <row r="43" s="54" customFormat="1" spans="1:12">
      <c r="A43" s="1026">
        <v>17</v>
      </c>
      <c r="B43" s="40">
        <v>385.7</v>
      </c>
      <c r="C43" s="40">
        <v>446.8</v>
      </c>
      <c r="D43" s="40">
        <v>486.8</v>
      </c>
      <c r="E43" s="40">
        <v>519.4</v>
      </c>
      <c r="F43" s="406">
        <v>560.2</v>
      </c>
      <c r="G43" s="406">
        <v>553.4</v>
      </c>
      <c r="H43" s="406">
        <v>553.2</v>
      </c>
      <c r="I43" s="406">
        <v>603.4</v>
      </c>
      <c r="J43" s="1041">
        <v>833.6</v>
      </c>
      <c r="K43" s="1041">
        <v>833.6</v>
      </c>
      <c r="L43" s="454">
        <v>834.6</v>
      </c>
    </row>
    <row r="44" s="54" customFormat="1" spans="1:12">
      <c r="A44" s="1026">
        <v>17.5</v>
      </c>
      <c r="B44" s="40">
        <v>394</v>
      </c>
      <c r="C44" s="40">
        <v>456.4</v>
      </c>
      <c r="D44" s="40">
        <v>496.3</v>
      </c>
      <c r="E44" s="40">
        <v>522.5</v>
      </c>
      <c r="F44" s="406">
        <v>575.1</v>
      </c>
      <c r="G44" s="406">
        <v>569.5</v>
      </c>
      <c r="H44" s="406">
        <v>569.5</v>
      </c>
      <c r="I44" s="406">
        <v>621.4</v>
      </c>
      <c r="J44" s="1041">
        <v>857.7</v>
      </c>
      <c r="K44" s="1041">
        <v>857.7</v>
      </c>
      <c r="L44" s="454">
        <v>851.3</v>
      </c>
    </row>
    <row r="45" s="54" customFormat="1" spans="1:12">
      <c r="A45" s="1026">
        <v>18</v>
      </c>
      <c r="B45" s="40">
        <v>398.3</v>
      </c>
      <c r="C45" s="40">
        <v>461.5</v>
      </c>
      <c r="D45" s="40">
        <v>505.7</v>
      </c>
      <c r="E45" s="40">
        <v>537</v>
      </c>
      <c r="F45" s="406">
        <v>591.5</v>
      </c>
      <c r="G45" s="406">
        <v>557.9</v>
      </c>
      <c r="H45" s="406">
        <v>558</v>
      </c>
      <c r="I45" s="406">
        <v>611.4</v>
      </c>
      <c r="J45" s="1041">
        <v>854.9</v>
      </c>
      <c r="K45" s="1041">
        <v>854.9</v>
      </c>
      <c r="L45" s="454">
        <v>868.3</v>
      </c>
    </row>
    <row r="46" s="54" customFormat="1" spans="1:12">
      <c r="A46" s="1026">
        <v>18.5</v>
      </c>
      <c r="B46" s="40">
        <v>403</v>
      </c>
      <c r="C46" s="40">
        <v>466.9</v>
      </c>
      <c r="D46" s="40">
        <v>514.4</v>
      </c>
      <c r="E46" s="40">
        <v>535.7</v>
      </c>
      <c r="F46" s="406">
        <v>606.8</v>
      </c>
      <c r="G46" s="406">
        <v>573.4</v>
      </c>
      <c r="H46" s="406">
        <v>573.5</v>
      </c>
      <c r="I46" s="406">
        <v>628.2</v>
      </c>
      <c r="J46" s="1041">
        <v>878.8</v>
      </c>
      <c r="K46" s="1041">
        <v>878.8</v>
      </c>
      <c r="L46" s="454">
        <v>885.4</v>
      </c>
    </row>
    <row r="47" s="54" customFormat="1" spans="1:12">
      <c r="A47" s="1026">
        <v>19</v>
      </c>
      <c r="B47" s="40">
        <v>405.7</v>
      </c>
      <c r="C47" s="40">
        <v>470</v>
      </c>
      <c r="D47" s="40">
        <v>519.2</v>
      </c>
      <c r="E47" s="40">
        <v>550.5</v>
      </c>
      <c r="F47" s="406">
        <v>623</v>
      </c>
      <c r="G47" s="406">
        <v>589</v>
      </c>
      <c r="H47" s="406">
        <v>588.8</v>
      </c>
      <c r="I47" s="406">
        <v>645.3</v>
      </c>
      <c r="J47" s="1041">
        <v>902</v>
      </c>
      <c r="K47" s="1041">
        <v>902</v>
      </c>
      <c r="L47" s="454">
        <v>902.7</v>
      </c>
    </row>
    <row r="48" s="54" customFormat="1" spans="1:23">
      <c r="A48" s="1026">
        <v>19.5</v>
      </c>
      <c r="B48" s="40">
        <v>409.1</v>
      </c>
      <c r="C48" s="40">
        <v>473.9</v>
      </c>
      <c r="D48" s="40">
        <v>523</v>
      </c>
      <c r="E48" s="40">
        <v>549.2</v>
      </c>
      <c r="F48" s="406">
        <v>638.7</v>
      </c>
      <c r="G48" s="406">
        <v>604.5</v>
      </c>
      <c r="H48" s="406">
        <v>604.4</v>
      </c>
      <c r="I48" s="406">
        <v>661.9</v>
      </c>
      <c r="J48" s="1041">
        <v>926.2</v>
      </c>
      <c r="K48" s="1041">
        <v>926.2</v>
      </c>
      <c r="L48" s="454">
        <v>906.5</v>
      </c>
      <c r="P48" s="104"/>
      <c r="Q48" s="104"/>
      <c r="R48" s="104"/>
      <c r="S48" s="104"/>
      <c r="T48" s="104"/>
      <c r="U48" s="104"/>
      <c r="V48" s="104"/>
      <c r="W48" s="104"/>
    </row>
    <row r="49" s="54" customFormat="1" spans="1:23">
      <c r="A49" s="1026">
        <v>20</v>
      </c>
      <c r="B49" s="40">
        <v>410.5</v>
      </c>
      <c r="C49" s="40">
        <v>475.4</v>
      </c>
      <c r="D49" s="40">
        <v>525.4</v>
      </c>
      <c r="E49" s="40">
        <v>557.5</v>
      </c>
      <c r="F49" s="406">
        <v>654.1</v>
      </c>
      <c r="G49" s="406">
        <v>619.7</v>
      </c>
      <c r="H49" s="406">
        <v>623.6</v>
      </c>
      <c r="I49" s="406">
        <v>682.9</v>
      </c>
      <c r="J49" s="1041">
        <v>949.5</v>
      </c>
      <c r="K49" s="1041">
        <v>949.5</v>
      </c>
      <c r="L49" s="454">
        <v>912.5</v>
      </c>
      <c r="P49" s="116"/>
      <c r="Q49" s="116"/>
      <c r="R49" s="116"/>
      <c r="S49" s="116"/>
      <c r="T49" s="116"/>
      <c r="U49" s="116"/>
      <c r="V49" s="116"/>
      <c r="W49" s="116"/>
    </row>
    <row r="50" s="54" customFormat="1" spans="1:23">
      <c r="A50" s="1026">
        <v>21</v>
      </c>
      <c r="B50" s="40">
        <v>435.7</v>
      </c>
      <c r="C50" s="40">
        <v>525.9</v>
      </c>
      <c r="D50" s="40">
        <v>575.9</v>
      </c>
      <c r="E50" s="40">
        <v>607.5</v>
      </c>
      <c r="F50" s="406">
        <f>F49+50</f>
        <v>704.1</v>
      </c>
      <c r="G50" s="406">
        <f t="shared" ref="G50:L50" si="0">G49+50</f>
        <v>669.7</v>
      </c>
      <c r="H50" s="406">
        <f t="shared" si="0"/>
        <v>673.6</v>
      </c>
      <c r="I50" s="406">
        <f t="shared" si="0"/>
        <v>732.9</v>
      </c>
      <c r="J50" s="406">
        <f t="shared" si="0"/>
        <v>999.5</v>
      </c>
      <c r="K50" s="406">
        <f t="shared" si="0"/>
        <v>999.5</v>
      </c>
      <c r="L50" s="454">
        <v>963</v>
      </c>
      <c r="P50" s="116"/>
      <c r="Q50" s="116"/>
      <c r="R50" s="116"/>
      <c r="S50" s="116"/>
      <c r="T50" s="116"/>
      <c r="U50" s="116"/>
      <c r="V50" s="116"/>
      <c r="W50" s="116"/>
    </row>
    <row r="51" s="54" customFormat="1" ht="14.25" spans="1:23">
      <c r="A51" s="1030">
        <v>22</v>
      </c>
      <c r="B51" s="385">
        <v>461</v>
      </c>
      <c r="C51" s="385">
        <v>576.4</v>
      </c>
      <c r="D51" s="385">
        <v>626.4</v>
      </c>
      <c r="E51" s="385">
        <v>657.5</v>
      </c>
      <c r="F51" s="409">
        <f>F50+50</f>
        <v>754.1</v>
      </c>
      <c r="G51" s="409">
        <f t="shared" ref="G51:L51" si="1">G50+50</f>
        <v>719.7</v>
      </c>
      <c r="H51" s="409">
        <f t="shared" si="1"/>
        <v>723.6</v>
      </c>
      <c r="I51" s="409">
        <f t="shared" si="1"/>
        <v>782.9</v>
      </c>
      <c r="J51" s="409">
        <f t="shared" si="1"/>
        <v>1049.5</v>
      </c>
      <c r="K51" s="409">
        <f t="shared" si="1"/>
        <v>1049.5</v>
      </c>
      <c r="L51" s="455">
        <v>1013.5</v>
      </c>
      <c r="P51" s="116"/>
      <c r="Q51" s="116"/>
      <c r="R51" s="116"/>
      <c r="S51" s="116"/>
      <c r="T51" s="116"/>
      <c r="U51" s="116"/>
      <c r="V51" s="116"/>
      <c r="W51" s="116"/>
    </row>
    <row r="52" s="54" customFormat="1" spans="1:23">
      <c r="A52" s="654"/>
      <c r="B52" s="654"/>
      <c r="C52" s="654"/>
      <c r="D52" s="654"/>
      <c r="E52" s="654"/>
      <c r="F52" s="654"/>
      <c r="G52" s="654"/>
      <c r="H52" s="654"/>
      <c r="I52" s="654"/>
      <c r="J52" s="654"/>
      <c r="K52" s="654"/>
      <c r="P52" s="116"/>
      <c r="Q52" s="116"/>
      <c r="R52" s="116"/>
      <c r="S52" s="116"/>
      <c r="T52" s="116"/>
      <c r="U52" s="116"/>
      <c r="V52" s="116"/>
      <c r="W52" s="116"/>
    </row>
    <row r="53" s="104" customFormat="1" ht="15" customHeight="1" spans="1:15">
      <c r="A53" s="988" t="s">
        <v>1273</v>
      </c>
      <c r="B53" s="116"/>
      <c r="C53" s="116"/>
      <c r="D53" s="116"/>
      <c r="E53" s="116"/>
      <c r="F53" s="116"/>
      <c r="G53" s="116"/>
      <c r="H53" s="116"/>
      <c r="I53" s="116"/>
      <c r="J53" s="116"/>
      <c r="K53" s="993"/>
      <c r="M53" s="54"/>
      <c r="N53" s="54"/>
      <c r="O53" s="54"/>
    </row>
    <row r="54" s="116" customFormat="1" ht="15" customHeight="1" spans="1:15">
      <c r="A54" s="988" t="s">
        <v>1274</v>
      </c>
      <c r="K54" s="993"/>
      <c r="L54" s="104"/>
      <c r="M54" s="54"/>
      <c r="N54" s="54"/>
      <c r="O54" s="54"/>
    </row>
    <row r="55" s="116" customFormat="1" ht="15" customHeight="1" spans="1:15">
      <c r="A55" s="989" t="s">
        <v>1275</v>
      </c>
      <c r="B55" s="988"/>
      <c r="C55" s="988"/>
      <c r="D55" s="988"/>
      <c r="E55" s="988"/>
      <c r="F55" s="988"/>
      <c r="G55" s="988"/>
      <c r="H55" s="988"/>
      <c r="I55" s="988"/>
      <c r="J55" s="988"/>
      <c r="K55" s="1042"/>
      <c r="L55" s="979"/>
      <c r="M55" s="54"/>
      <c r="N55" s="54"/>
      <c r="O55" s="54"/>
    </row>
    <row r="56" s="104" customFormat="1" ht="15" customHeight="1" spans="1:23">
      <c r="A56" s="116" t="s">
        <v>1276</v>
      </c>
      <c r="B56" s="116"/>
      <c r="C56" s="116"/>
      <c r="D56" s="116"/>
      <c r="E56" s="116"/>
      <c r="F56" s="116"/>
      <c r="G56" s="116"/>
      <c r="H56" s="116"/>
      <c r="I56" s="116"/>
      <c r="J56" s="116"/>
      <c r="K56" s="993"/>
      <c r="L56" s="116"/>
      <c r="M56" s="54"/>
      <c r="N56" s="54"/>
      <c r="O56" s="54"/>
      <c r="P56" s="116"/>
      <c r="Q56" s="116"/>
      <c r="R56" s="116"/>
      <c r="S56" s="116"/>
      <c r="T56" s="116"/>
      <c r="U56" s="116"/>
      <c r="V56" s="116"/>
      <c r="W56" s="116"/>
    </row>
    <row r="57" s="116" customFormat="1" ht="15" customHeight="1" spans="1:15">
      <c r="A57" s="116" t="s">
        <v>1277</v>
      </c>
      <c r="K57" s="993"/>
      <c r="M57" s="54"/>
      <c r="N57" s="54"/>
      <c r="O57" s="54"/>
    </row>
    <row r="58" s="116" customFormat="1" ht="15" customHeight="1" spans="1:11">
      <c r="A58" s="116" t="s">
        <v>1278</v>
      </c>
      <c r="K58" s="993"/>
    </row>
    <row r="59" s="116" customFormat="1" ht="15" customHeight="1" spans="1:23">
      <c r="A59" s="116" t="s">
        <v>1279</v>
      </c>
      <c r="K59" s="993"/>
      <c r="N59" s="104"/>
      <c r="O59" s="104"/>
      <c r="P59" s="104"/>
      <c r="Q59" s="104"/>
      <c r="R59" s="104"/>
      <c r="S59" s="104"/>
      <c r="T59" s="104"/>
      <c r="U59" s="104"/>
      <c r="V59" s="104"/>
      <c r="W59" s="104"/>
    </row>
    <row r="60" s="116" customFormat="1" ht="15" customHeight="1" spans="1:23">
      <c r="A60" s="116" t="s">
        <v>1280</v>
      </c>
      <c r="K60" s="993"/>
      <c r="N60" s="104"/>
      <c r="O60" s="104"/>
      <c r="P60" s="104"/>
      <c r="Q60" s="104"/>
      <c r="R60" s="104"/>
      <c r="S60" s="104"/>
      <c r="T60" s="104"/>
      <c r="U60" s="104"/>
      <c r="V60" s="104"/>
      <c r="W60" s="104"/>
    </row>
    <row r="61" s="116" customFormat="1" ht="15" customHeight="1" spans="1:23">
      <c r="A61" s="116" t="s">
        <v>1281</v>
      </c>
      <c r="K61" s="993"/>
      <c r="N61" s="104"/>
      <c r="O61" s="104"/>
      <c r="P61" s="104"/>
      <c r="Q61" s="104"/>
      <c r="R61" s="104"/>
      <c r="S61" s="104"/>
      <c r="T61" s="104"/>
      <c r="U61" s="104"/>
      <c r="V61" s="104"/>
      <c r="W61" s="104"/>
    </row>
    <row r="62" s="104" customFormat="1" ht="15" customHeight="1" spans="1:11">
      <c r="A62" s="116" t="s">
        <v>1282</v>
      </c>
      <c r="B62" s="116"/>
      <c r="C62" s="116"/>
      <c r="D62" s="116"/>
      <c r="E62" s="116"/>
      <c r="F62" s="116"/>
      <c r="G62" s="116"/>
      <c r="H62" s="116"/>
      <c r="I62" s="116"/>
      <c r="J62" s="116"/>
      <c r="K62" s="993"/>
    </row>
    <row r="63" s="104" customFormat="1" ht="15" customHeight="1" spans="1:11">
      <c r="A63" s="116" t="s">
        <v>1283</v>
      </c>
      <c r="B63" s="116"/>
      <c r="C63" s="116"/>
      <c r="D63" s="116"/>
      <c r="E63" s="116"/>
      <c r="F63" s="116"/>
      <c r="G63" s="116"/>
      <c r="H63" s="116"/>
      <c r="I63" s="116"/>
      <c r="J63" s="116"/>
      <c r="K63" s="993"/>
    </row>
    <row r="64" s="104" customFormat="1" ht="15" customHeight="1" spans="1:11">
      <c r="A64" s="116" t="s">
        <v>1284</v>
      </c>
      <c r="B64" s="116"/>
      <c r="C64" s="116"/>
      <c r="D64" s="116"/>
      <c r="E64" s="116"/>
      <c r="F64" s="116"/>
      <c r="G64" s="116"/>
      <c r="H64" s="116"/>
      <c r="I64" s="116"/>
      <c r="J64" s="116"/>
      <c r="K64" s="993"/>
    </row>
    <row r="65" s="104" customFormat="1" ht="15" customHeight="1" spans="1:11">
      <c r="A65" s="116" t="s">
        <v>1285</v>
      </c>
      <c r="B65" s="116"/>
      <c r="C65" s="116"/>
      <c r="D65" s="116"/>
      <c r="E65" s="116"/>
      <c r="F65" s="116"/>
      <c r="G65" s="116"/>
      <c r="H65" s="116"/>
      <c r="I65" s="116"/>
      <c r="J65" s="116"/>
      <c r="K65" s="993"/>
    </row>
    <row r="66" s="104" customFormat="1" ht="15" customHeight="1" spans="1:11">
      <c r="A66" s="116" t="s">
        <v>1286</v>
      </c>
      <c r="B66" s="116"/>
      <c r="C66" s="116"/>
      <c r="D66" s="116"/>
      <c r="E66" s="116"/>
      <c r="F66" s="116"/>
      <c r="G66" s="116"/>
      <c r="H66" s="116"/>
      <c r="I66" s="116"/>
      <c r="J66" s="116"/>
      <c r="K66" s="993"/>
    </row>
    <row r="67" s="104" customFormat="1" ht="15" customHeight="1" spans="1:11">
      <c r="A67" s="116" t="s">
        <v>1287</v>
      </c>
      <c r="B67" s="116"/>
      <c r="C67" s="116"/>
      <c r="D67" s="116"/>
      <c r="E67" s="116"/>
      <c r="F67" s="116"/>
      <c r="G67" s="116"/>
      <c r="H67" s="116"/>
      <c r="I67" s="116"/>
      <c r="J67" s="116"/>
      <c r="K67" s="993"/>
    </row>
    <row r="68" s="104" customFormat="1" ht="15" customHeight="1" spans="1:11">
      <c r="A68" s="116" t="s">
        <v>1288</v>
      </c>
      <c r="B68" s="116"/>
      <c r="C68" s="116"/>
      <c r="D68" s="116"/>
      <c r="E68" s="116"/>
      <c r="F68" s="116"/>
      <c r="G68" s="116"/>
      <c r="H68" s="116"/>
      <c r="I68" s="116"/>
      <c r="J68" s="116"/>
      <c r="K68" s="993"/>
    </row>
    <row r="69" s="104" customFormat="1" ht="15" customHeight="1" spans="1:11">
      <c r="A69" s="116" t="s">
        <v>1289</v>
      </c>
      <c r="B69" s="116"/>
      <c r="C69" s="116"/>
      <c r="D69" s="116"/>
      <c r="E69" s="116"/>
      <c r="F69" s="116"/>
      <c r="G69" s="116"/>
      <c r="H69" s="116"/>
      <c r="I69" s="116"/>
      <c r="J69" s="116"/>
      <c r="K69" s="993"/>
    </row>
    <row r="70" s="104" customFormat="1" ht="15" customHeight="1" spans="1:11">
      <c r="A70" s="116" t="s">
        <v>1290</v>
      </c>
      <c r="B70" s="116"/>
      <c r="C70" s="116"/>
      <c r="D70" s="116"/>
      <c r="E70" s="116"/>
      <c r="F70" s="116"/>
      <c r="G70" s="116"/>
      <c r="H70" s="116"/>
      <c r="I70" s="116"/>
      <c r="J70" s="116"/>
      <c r="K70" s="993"/>
    </row>
    <row r="71" s="104" customFormat="1" ht="15" customHeight="1" spans="1:23">
      <c r="A71" s="116" t="s">
        <v>1291</v>
      </c>
      <c r="B71" s="116"/>
      <c r="C71" s="116"/>
      <c r="D71" s="116"/>
      <c r="E71" s="116"/>
      <c r="F71" s="116"/>
      <c r="G71" s="116"/>
      <c r="H71" s="116"/>
      <c r="I71" s="116"/>
      <c r="J71" s="116"/>
      <c r="K71" s="993"/>
      <c r="N71" s="967"/>
      <c r="O71" s="967"/>
      <c r="P71" s="116"/>
      <c r="Q71" s="116"/>
      <c r="R71" s="116"/>
      <c r="S71" s="116"/>
      <c r="T71" s="116"/>
      <c r="U71" s="116"/>
      <c r="V71" s="116"/>
      <c r="W71" s="116"/>
    </row>
    <row r="72" s="104" customFormat="1" ht="15" customHeight="1" spans="1:11">
      <c r="A72" s="116" t="s">
        <v>1292</v>
      </c>
      <c r="B72" s="116"/>
      <c r="C72" s="116"/>
      <c r="D72" s="116"/>
      <c r="E72" s="116"/>
      <c r="F72" s="116"/>
      <c r="G72" s="116"/>
      <c r="H72" s="116"/>
      <c r="I72" s="116"/>
      <c r="J72" s="116"/>
      <c r="K72" s="993"/>
    </row>
    <row r="73" s="104" customFormat="1" ht="15" customHeight="1" spans="1:23">
      <c r="A73" s="116" t="s">
        <v>1293</v>
      </c>
      <c r="B73" s="116"/>
      <c r="C73" s="116"/>
      <c r="D73" s="116"/>
      <c r="E73" s="116"/>
      <c r="F73" s="116"/>
      <c r="G73" s="116"/>
      <c r="H73" s="116"/>
      <c r="I73" s="116"/>
      <c r="J73" s="116"/>
      <c r="K73" s="993"/>
      <c r="N73" s="394"/>
      <c r="O73" s="394"/>
      <c r="P73" s="394"/>
      <c r="Q73" s="394"/>
      <c r="R73" s="394"/>
      <c r="S73" s="394"/>
      <c r="T73" s="394"/>
      <c r="U73" s="394"/>
      <c r="V73" s="394"/>
      <c r="W73" s="394"/>
    </row>
    <row r="74" s="116" customFormat="1" ht="15" customHeight="1" spans="1:23">
      <c r="A74" s="394" t="s">
        <v>1294</v>
      </c>
      <c r="B74" s="967"/>
      <c r="C74" s="967"/>
      <c r="D74" s="967"/>
      <c r="E74" s="967"/>
      <c r="F74" s="967"/>
      <c r="G74" s="967"/>
      <c r="H74" s="967"/>
      <c r="I74" s="967"/>
      <c r="J74" s="967"/>
      <c r="K74" s="967"/>
      <c r="L74" s="967"/>
      <c r="M74" s="967"/>
      <c r="N74" s="397"/>
      <c r="O74" s="397"/>
      <c r="P74" s="397"/>
      <c r="Q74" s="397"/>
      <c r="R74" s="397"/>
      <c r="S74" s="397"/>
      <c r="T74" s="397"/>
      <c r="U74" s="397"/>
      <c r="V74" s="397"/>
      <c r="W74" s="397"/>
    </row>
    <row r="75" s="116" customFormat="1" ht="15" customHeight="1" spans="1:23">
      <c r="A75" s="394" t="s">
        <v>1295</v>
      </c>
      <c r="B75" s="967"/>
      <c r="C75" s="967"/>
      <c r="D75" s="967"/>
      <c r="E75" s="967"/>
      <c r="F75" s="967"/>
      <c r="G75" s="967"/>
      <c r="H75" s="967"/>
      <c r="I75" s="967"/>
      <c r="J75" s="967"/>
      <c r="K75" s="967"/>
      <c r="L75" s="967"/>
      <c r="M75" s="967"/>
      <c r="N75" s="397"/>
      <c r="O75" s="397"/>
      <c r="P75" s="397"/>
      <c r="Q75" s="397"/>
      <c r="R75" s="397"/>
      <c r="S75" s="397"/>
      <c r="T75" s="397"/>
      <c r="U75" s="397"/>
      <c r="V75" s="397"/>
      <c r="W75" s="397"/>
    </row>
    <row r="76" s="104" customFormat="1" ht="15" customHeight="1" spans="1:23">
      <c r="A76" s="116" t="s">
        <v>1296</v>
      </c>
      <c r="B76" s="116"/>
      <c r="C76" s="116"/>
      <c r="D76" s="116"/>
      <c r="E76" s="116"/>
      <c r="F76" s="116"/>
      <c r="G76" s="116"/>
      <c r="H76" s="116"/>
      <c r="I76" s="116"/>
      <c r="J76" s="116"/>
      <c r="K76" s="993"/>
      <c r="L76" s="116"/>
      <c r="M76" s="116"/>
      <c r="N76" s="54"/>
      <c r="O76" s="54"/>
      <c r="P76" s="54"/>
      <c r="Q76" s="54"/>
      <c r="R76" s="54"/>
      <c r="S76" s="54"/>
      <c r="T76" s="54"/>
      <c r="U76" s="54"/>
      <c r="V76" s="54"/>
      <c r="W76" s="54"/>
    </row>
    <row r="77" s="394" customFormat="1" ht="15" customHeight="1" spans="1:23">
      <c r="A77" s="394" t="s">
        <v>1297</v>
      </c>
      <c r="K77" s="993"/>
      <c r="N77" s="54"/>
      <c r="O77" s="54"/>
      <c r="P77" s="54"/>
      <c r="Q77" s="54"/>
      <c r="R77" s="54"/>
      <c r="S77" s="54"/>
      <c r="T77" s="54"/>
      <c r="U77" s="54"/>
      <c r="V77" s="54"/>
      <c r="W77" s="54"/>
    </row>
    <row r="78" s="397" customFormat="1" ht="15" customHeight="1" spans="1:23">
      <c r="A78" s="397" t="s">
        <v>1298</v>
      </c>
      <c r="K78" s="1042"/>
      <c r="N78" s="54"/>
      <c r="O78" s="54"/>
      <c r="P78" s="54"/>
      <c r="Q78" s="54"/>
      <c r="R78" s="54"/>
      <c r="S78" s="54"/>
      <c r="T78" s="54"/>
      <c r="U78" s="54"/>
      <c r="V78" s="54"/>
      <c r="W78" s="54"/>
    </row>
    <row r="79" s="54" customFormat="1" spans="2:11">
      <c r="B79" s="117"/>
      <c r="C79" s="117"/>
      <c r="D79" s="117"/>
      <c r="E79" s="117"/>
      <c r="F79" s="117"/>
      <c r="G79" s="117"/>
      <c r="H79" s="117"/>
      <c r="I79" s="117"/>
      <c r="J79" s="117"/>
      <c r="K79" s="993"/>
    </row>
    <row r="80" s="54" customFormat="1" spans="2:11">
      <c r="B80" s="117"/>
      <c r="C80" s="117"/>
      <c r="D80" s="117"/>
      <c r="E80" s="117"/>
      <c r="F80" s="117"/>
      <c r="G80" s="117"/>
      <c r="H80" s="993"/>
      <c r="I80" s="117"/>
      <c r="J80" s="117"/>
      <c r="K80" s="117"/>
    </row>
    <row r="81" s="54" customFormat="1" spans="2:11">
      <c r="B81" s="117"/>
      <c r="C81" s="117"/>
      <c r="D81" s="117"/>
      <c r="E81" s="117"/>
      <c r="F81" s="117"/>
      <c r="G81" s="117"/>
      <c r="H81" s="993"/>
      <c r="I81" s="117"/>
      <c r="J81" s="117"/>
      <c r="K81" s="117"/>
    </row>
    <row r="82" s="54" customFormat="1" spans="2:11">
      <c r="B82" s="117"/>
      <c r="C82" s="117"/>
      <c r="D82" s="117"/>
      <c r="E82" s="117"/>
      <c r="F82" s="117"/>
      <c r="G82" s="117"/>
      <c r="H82" s="993"/>
      <c r="I82" s="117"/>
      <c r="J82" s="117"/>
      <c r="K82" s="117"/>
    </row>
    <row r="83" s="54" customFormat="1" spans="2:11">
      <c r="B83" s="117"/>
      <c r="C83" s="117"/>
      <c r="D83" s="117"/>
      <c r="E83" s="117"/>
      <c r="F83" s="117"/>
      <c r="G83" s="117"/>
      <c r="H83" s="993"/>
      <c r="I83" s="117"/>
      <c r="J83" s="117"/>
      <c r="K83" s="117"/>
    </row>
    <row r="84" s="54" customFormat="1" spans="2:11">
      <c r="B84" s="117"/>
      <c r="C84" s="117"/>
      <c r="D84" s="117"/>
      <c r="E84" s="117"/>
      <c r="F84" s="117"/>
      <c r="G84" s="117"/>
      <c r="H84" s="993"/>
      <c r="I84" s="117"/>
      <c r="J84" s="117"/>
      <c r="K84" s="117"/>
    </row>
    <row r="85" s="54" customFormat="1" spans="2:11">
      <c r="B85" s="117"/>
      <c r="C85" s="117"/>
      <c r="D85" s="117"/>
      <c r="E85" s="117"/>
      <c r="F85" s="117"/>
      <c r="G85" s="117"/>
      <c r="H85" s="993"/>
      <c r="I85" s="117"/>
      <c r="J85" s="117"/>
      <c r="K85" s="117"/>
    </row>
    <row r="86" s="54" customFormat="1" spans="2:11">
      <c r="B86" s="117"/>
      <c r="C86" s="117"/>
      <c r="D86" s="117"/>
      <c r="E86" s="117"/>
      <c r="F86" s="117"/>
      <c r="G86" s="117"/>
      <c r="H86" s="993"/>
      <c r="I86" s="117"/>
      <c r="J86" s="117"/>
      <c r="K86" s="117"/>
    </row>
    <row r="87" s="54" customFormat="1" spans="2:11">
      <c r="B87" s="117"/>
      <c r="C87" s="117"/>
      <c r="D87" s="117"/>
      <c r="E87" s="117"/>
      <c r="F87" s="117"/>
      <c r="G87" s="117"/>
      <c r="H87" s="993"/>
      <c r="I87" s="117"/>
      <c r="J87" s="117"/>
      <c r="K87" s="117"/>
    </row>
    <row r="88" s="54" customFormat="1" spans="2:11">
      <c r="B88" s="117"/>
      <c r="C88" s="117"/>
      <c r="D88" s="117"/>
      <c r="E88" s="117"/>
      <c r="F88" s="117"/>
      <c r="G88" s="117"/>
      <c r="H88" s="993"/>
      <c r="I88" s="117"/>
      <c r="J88" s="117"/>
      <c r="K88" s="117"/>
    </row>
    <row r="89" s="54" customFormat="1" spans="2:11">
      <c r="B89" s="117"/>
      <c r="C89" s="117"/>
      <c r="D89" s="117"/>
      <c r="E89" s="117"/>
      <c r="F89" s="117"/>
      <c r="G89" s="117"/>
      <c r="H89" s="993"/>
      <c r="I89" s="117"/>
      <c r="J89" s="117"/>
      <c r="K89" s="117"/>
    </row>
    <row r="90" s="54" customFormat="1" spans="2:11">
      <c r="B90" s="117"/>
      <c r="C90" s="117"/>
      <c r="D90" s="117"/>
      <c r="E90" s="117"/>
      <c r="F90" s="117"/>
      <c r="G90" s="117"/>
      <c r="H90" s="993"/>
      <c r="I90" s="117"/>
      <c r="J90" s="117"/>
      <c r="K90" s="117"/>
    </row>
    <row r="91" s="54" customFormat="1" spans="2:21">
      <c r="B91" s="117"/>
      <c r="C91" s="117"/>
      <c r="D91" s="117"/>
      <c r="E91" s="117"/>
      <c r="F91" s="117"/>
      <c r="G91" s="117"/>
      <c r="H91" s="993"/>
      <c r="I91" s="117"/>
      <c r="J91" s="117"/>
      <c r="K91" s="55"/>
      <c r="L91"/>
      <c r="M91"/>
      <c r="N91"/>
      <c r="O91"/>
      <c r="P91"/>
      <c r="Q91"/>
      <c r="R91"/>
      <c r="S91"/>
      <c r="T91"/>
      <c r="U91"/>
    </row>
    <row r="92" s="54" customFormat="1" spans="2:21">
      <c r="B92" s="117"/>
      <c r="C92" s="117"/>
      <c r="D92" s="117"/>
      <c r="E92" s="117"/>
      <c r="F92" s="117"/>
      <c r="G92" s="117"/>
      <c r="H92" s="993"/>
      <c r="I92" s="117"/>
      <c r="J92" s="117"/>
      <c r="K92" s="55"/>
      <c r="L92"/>
      <c r="M92"/>
      <c r="N92"/>
      <c r="O92"/>
      <c r="P92"/>
      <c r="Q92"/>
      <c r="R92"/>
      <c r="S92"/>
      <c r="T92"/>
      <c r="U92"/>
    </row>
    <row r="93" s="54" customFormat="1" spans="2:21">
      <c r="B93" s="117"/>
      <c r="C93" s="117"/>
      <c r="D93" s="117"/>
      <c r="E93" s="117"/>
      <c r="F93" s="117"/>
      <c r="G93" s="117"/>
      <c r="H93" s="993"/>
      <c r="I93" s="117"/>
      <c r="J93" s="117"/>
      <c r="K93" s="55"/>
      <c r="L93"/>
      <c r="M93"/>
      <c r="N93"/>
      <c r="O93"/>
      <c r="P93"/>
      <c r="Q93"/>
      <c r="R93"/>
      <c r="S93"/>
      <c r="T93"/>
      <c r="U93"/>
    </row>
    <row r="94" spans="2:23">
      <c r="B94" s="55"/>
      <c r="C94" s="55"/>
      <c r="D94" s="55"/>
      <c r="E94" s="55"/>
      <c r="F94" s="55"/>
      <c r="G94" s="55"/>
      <c r="U94"/>
      <c r="V94"/>
      <c r="W94"/>
    </row>
    <row r="95" spans="2:23">
      <c r="B95" s="55"/>
      <c r="C95" s="55"/>
      <c r="D95" s="55"/>
      <c r="E95" s="55"/>
      <c r="F95" s="55"/>
      <c r="G95" s="55"/>
      <c r="U95"/>
      <c r="V95"/>
      <c r="W95"/>
    </row>
    <row r="96" spans="2:23">
      <c r="B96" s="55"/>
      <c r="C96" s="55"/>
      <c r="D96" s="55"/>
      <c r="E96" s="55"/>
      <c r="F96" s="55"/>
      <c r="G96" s="55"/>
      <c r="H96" s="55"/>
      <c r="U96"/>
      <c r="V96"/>
      <c r="W96"/>
    </row>
    <row r="97" spans="2:23">
      <c r="B97" s="55"/>
      <c r="C97" s="55"/>
      <c r="D97" s="55"/>
      <c r="E97" s="55"/>
      <c r="F97" s="55"/>
      <c r="G97" s="55"/>
      <c r="H97" s="55"/>
      <c r="U97"/>
      <c r="V97"/>
      <c r="W97"/>
    </row>
    <row r="98" spans="2:23">
      <c r="B98" s="55"/>
      <c r="C98" s="55"/>
      <c r="D98" s="55"/>
      <c r="E98" s="55"/>
      <c r="F98" s="55"/>
      <c r="G98" s="55"/>
      <c r="H98" s="55"/>
      <c r="U98"/>
      <c r="V98"/>
      <c r="W98"/>
    </row>
    <row r="99" spans="2:23">
      <c r="B99" s="55"/>
      <c r="C99" s="55"/>
      <c r="D99" s="55"/>
      <c r="E99" s="55"/>
      <c r="F99" s="55"/>
      <c r="G99" s="55"/>
      <c r="H99" s="55"/>
      <c r="U99"/>
      <c r="V99"/>
      <c r="W99"/>
    </row>
    <row r="100" spans="2:23">
      <c r="B100" s="55"/>
      <c r="C100" s="55"/>
      <c r="D100" s="55"/>
      <c r="E100" s="55"/>
      <c r="F100" s="55"/>
      <c r="G100" s="55"/>
      <c r="H100" s="55"/>
      <c r="U100"/>
      <c r="V100"/>
      <c r="W100"/>
    </row>
    <row r="101" spans="2:23">
      <c r="B101" s="55"/>
      <c r="C101" s="55"/>
      <c r="D101" s="55"/>
      <c r="E101" s="55"/>
      <c r="F101" s="55"/>
      <c r="G101" s="55"/>
      <c r="H101" s="55"/>
      <c r="U101"/>
      <c r="V101"/>
      <c r="W101"/>
    </row>
    <row r="102" spans="2:23">
      <c r="B102" s="55"/>
      <c r="C102" s="55"/>
      <c r="D102" s="55"/>
      <c r="E102" s="55"/>
      <c r="F102" s="55"/>
      <c r="G102" s="55"/>
      <c r="H102" s="55"/>
      <c r="U102"/>
      <c r="V102"/>
      <c r="W102"/>
    </row>
    <row r="103" spans="2:23">
      <c r="B103" s="55"/>
      <c r="C103" s="55"/>
      <c r="D103" s="55"/>
      <c r="E103" s="55"/>
      <c r="F103" s="55"/>
      <c r="G103" s="55"/>
      <c r="H103" s="55"/>
      <c r="U103"/>
      <c r="V103"/>
      <c r="W103"/>
    </row>
    <row r="104" spans="2:23">
      <c r="B104" s="55"/>
      <c r="C104" s="55"/>
      <c r="D104" s="55"/>
      <c r="E104" s="55"/>
      <c r="F104" s="55"/>
      <c r="G104" s="55"/>
      <c r="H104" s="55"/>
      <c r="U104"/>
      <c r="V104"/>
      <c r="W104"/>
    </row>
    <row r="105" spans="2:23">
      <c r="B105" s="55"/>
      <c r="C105" s="55"/>
      <c r="D105" s="55"/>
      <c r="E105" s="55"/>
      <c r="F105" s="55"/>
      <c r="G105" s="55"/>
      <c r="H105" s="55"/>
      <c r="U105"/>
      <c r="V105"/>
      <c r="W105"/>
    </row>
    <row r="106" spans="2:23">
      <c r="B106" s="55"/>
      <c r="C106" s="55"/>
      <c r="D106" s="55"/>
      <c r="E106" s="55"/>
      <c r="F106" s="55"/>
      <c r="G106" s="55"/>
      <c r="H106" s="55"/>
      <c r="U106"/>
      <c r="V106"/>
      <c r="W106"/>
    </row>
    <row r="107" spans="2:23">
      <c r="B107" s="55"/>
      <c r="C107" s="55"/>
      <c r="D107" s="55"/>
      <c r="E107" s="55"/>
      <c r="F107" s="55"/>
      <c r="G107" s="55"/>
      <c r="H107" s="55"/>
      <c r="U107"/>
      <c r="V107"/>
      <c r="W107"/>
    </row>
    <row r="108" spans="2:23">
      <c r="B108" s="55"/>
      <c r="C108" s="55"/>
      <c r="D108" s="55"/>
      <c r="E108" s="55"/>
      <c r="F108" s="55"/>
      <c r="G108" s="55"/>
      <c r="H108" s="55"/>
      <c r="U108"/>
      <c r="V108"/>
      <c r="W108"/>
    </row>
    <row r="109" spans="2:23">
      <c r="B109" s="55"/>
      <c r="C109" s="55"/>
      <c r="D109" s="55"/>
      <c r="E109" s="55"/>
      <c r="F109" s="55"/>
      <c r="G109" s="55"/>
      <c r="H109" s="55"/>
      <c r="U109"/>
      <c r="V109"/>
      <c r="W109"/>
    </row>
    <row r="110" spans="2:23">
      <c r="B110" s="55"/>
      <c r="C110" s="55"/>
      <c r="D110" s="55"/>
      <c r="E110" s="55"/>
      <c r="F110" s="55"/>
      <c r="G110" s="55"/>
      <c r="H110" s="55"/>
      <c r="U110"/>
      <c r="V110"/>
      <c r="W110"/>
    </row>
    <row r="111" spans="2:23">
      <c r="B111" s="55"/>
      <c r="C111" s="55"/>
      <c r="D111" s="55"/>
      <c r="E111" s="55"/>
      <c r="F111" s="55"/>
      <c r="G111" s="55"/>
      <c r="H111" s="55"/>
      <c r="U111"/>
      <c r="V111"/>
      <c r="W111"/>
    </row>
    <row r="112" spans="2:23">
      <c r="B112" s="55"/>
      <c r="C112" s="55"/>
      <c r="D112" s="55"/>
      <c r="E112" s="55"/>
      <c r="F112" s="55"/>
      <c r="G112" s="55"/>
      <c r="H112" s="55"/>
      <c r="U112"/>
      <c r="V112"/>
      <c r="W112"/>
    </row>
    <row r="113" spans="2:23">
      <c r="B113" s="55"/>
      <c r="C113" s="55"/>
      <c r="D113" s="55"/>
      <c r="E113" s="55"/>
      <c r="F113" s="55"/>
      <c r="G113" s="55"/>
      <c r="H113" s="55"/>
      <c r="U113"/>
      <c r="V113"/>
      <c r="W113"/>
    </row>
    <row r="114" spans="2:23">
      <c r="B114" s="55"/>
      <c r="C114" s="55"/>
      <c r="D114" s="55"/>
      <c r="E114" s="55"/>
      <c r="F114" s="55"/>
      <c r="G114" s="55"/>
      <c r="H114" s="55"/>
      <c r="V114"/>
      <c r="W114"/>
    </row>
    <row r="115" spans="2:23">
      <c r="B115" s="55"/>
      <c r="C115" s="55"/>
      <c r="D115" s="55"/>
      <c r="E115" s="55"/>
      <c r="F115" s="55"/>
      <c r="G115" s="55"/>
      <c r="H115" s="55"/>
      <c r="V115"/>
      <c r="W115"/>
    </row>
    <row r="116" spans="2:23">
      <c r="B116" s="55"/>
      <c r="C116" s="55"/>
      <c r="D116" s="55"/>
      <c r="E116" s="55"/>
      <c r="F116" s="55"/>
      <c r="G116" s="55"/>
      <c r="H116" s="55"/>
      <c r="V116"/>
      <c r="W116"/>
    </row>
  </sheetData>
  <mergeCells count="4">
    <mergeCell ref="A1:K1"/>
    <mergeCell ref="H2:K2"/>
    <mergeCell ref="M3:V7"/>
    <mergeCell ref="M9:V12"/>
  </mergeCells>
  <hyperlinks>
    <hyperlink ref="L1" location="报价主页!A1" display="报价主页"/>
    <hyperlink ref="L2" location="UHA分区表!A1" display="UHA分区表"/>
  </hyperlink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topLeftCell="A5" workbookViewId="0">
      <selection activeCell="C5" sqref="C5"/>
    </sheetView>
  </sheetViews>
  <sheetFormatPr defaultColWidth="9" defaultRowHeight="13.5" outlineLevelCol="6"/>
  <cols>
    <col min="1" max="1" width="17.125" customWidth="1"/>
    <col min="2" max="2" width="18.625" customWidth="1"/>
    <col min="3" max="5" width="17.125" customWidth="1"/>
    <col min="6" max="6" width="20.25" customWidth="1"/>
  </cols>
  <sheetData>
    <row r="1" ht="31.5" spans="1:7">
      <c r="A1" s="897" t="s">
        <v>1261</v>
      </c>
      <c r="B1" s="897"/>
      <c r="C1" s="897"/>
      <c r="D1" s="897"/>
      <c r="E1" s="897"/>
      <c r="F1" s="897"/>
      <c r="G1" s="294" t="s">
        <v>130</v>
      </c>
    </row>
    <row r="2" spans="1:6">
      <c r="A2" s="837" t="s">
        <v>760</v>
      </c>
      <c r="B2" s="606" t="s">
        <v>761</v>
      </c>
      <c r="C2" s="606" t="s">
        <v>1299</v>
      </c>
      <c r="D2" s="606" t="s">
        <v>1300</v>
      </c>
      <c r="E2" s="606"/>
      <c r="F2" s="607" t="s">
        <v>1301</v>
      </c>
    </row>
    <row r="3" spans="1:6">
      <c r="A3" s="994" t="s">
        <v>781</v>
      </c>
      <c r="B3" s="995" t="s">
        <v>1302</v>
      </c>
      <c r="C3" s="996" t="s">
        <v>959</v>
      </c>
      <c r="D3" s="997" t="s">
        <v>841</v>
      </c>
      <c r="E3" s="997" t="s">
        <v>942</v>
      </c>
      <c r="F3" s="998" t="s">
        <v>775</v>
      </c>
    </row>
    <row r="4" spans="1:6">
      <c r="A4" s="994" t="s">
        <v>930</v>
      </c>
      <c r="B4" s="999" t="s">
        <v>773</v>
      </c>
      <c r="C4" s="996" t="s">
        <v>856</v>
      </c>
      <c r="D4" s="997" t="s">
        <v>897</v>
      </c>
      <c r="E4" s="997" t="s">
        <v>829</v>
      </c>
      <c r="F4" s="998" t="s">
        <v>783</v>
      </c>
    </row>
    <row r="5" spans="1:6">
      <c r="A5" s="994" t="s">
        <v>842</v>
      </c>
      <c r="B5" s="995" t="s">
        <v>973</v>
      </c>
      <c r="C5" s="996" t="s">
        <v>671</v>
      </c>
      <c r="D5" s="997" t="s">
        <v>945</v>
      </c>
      <c r="E5" s="997" t="s">
        <v>849</v>
      </c>
      <c r="F5" s="1000" t="s">
        <v>1303</v>
      </c>
    </row>
    <row r="6" spans="1:6">
      <c r="A6" s="994" t="s">
        <v>876</v>
      </c>
      <c r="B6" s="999" t="s">
        <v>822</v>
      </c>
      <c r="C6" s="996" t="s">
        <v>772</v>
      </c>
      <c r="D6" s="997" t="s">
        <v>768</v>
      </c>
      <c r="E6" s="997" t="s">
        <v>813</v>
      </c>
      <c r="F6" s="998" t="s">
        <v>789</v>
      </c>
    </row>
    <row r="7" spans="1:6">
      <c r="A7" s="994" t="s">
        <v>890</v>
      </c>
      <c r="B7" s="995" t="s">
        <v>888</v>
      </c>
      <c r="C7" s="996" t="s">
        <v>865</v>
      </c>
      <c r="D7" s="997" t="s">
        <v>885</v>
      </c>
      <c r="E7" s="997" t="s">
        <v>917</v>
      </c>
      <c r="F7" s="998" t="s">
        <v>804</v>
      </c>
    </row>
    <row r="8" spans="1:6">
      <c r="A8" s="994" t="s">
        <v>816</v>
      </c>
      <c r="B8" s="999" t="s">
        <v>780</v>
      </c>
      <c r="C8" s="996" t="s">
        <v>955</v>
      </c>
      <c r="D8" s="997" t="s">
        <v>870</v>
      </c>
      <c r="E8" s="997" t="s">
        <v>798</v>
      </c>
      <c r="F8" s="998" t="s">
        <v>964</v>
      </c>
    </row>
    <row r="9" spans="1:6">
      <c r="A9" s="994" t="s">
        <v>1304</v>
      </c>
      <c r="B9" s="999" t="s">
        <v>837</v>
      </c>
      <c r="C9" s="996" t="s">
        <v>951</v>
      </c>
      <c r="D9" s="1001" t="s">
        <v>939</v>
      </c>
      <c r="E9" s="997" t="s">
        <v>853</v>
      </c>
      <c r="F9" s="998" t="s">
        <v>818</v>
      </c>
    </row>
    <row r="10" spans="1:6">
      <c r="A10" s="994" t="s">
        <v>1305</v>
      </c>
      <c r="B10" s="999" t="s">
        <v>1306</v>
      </c>
      <c r="C10" s="996"/>
      <c r="D10" s="1001" t="s">
        <v>895</v>
      </c>
      <c r="E10" s="997" t="s">
        <v>932</v>
      </c>
      <c r="F10" s="998" t="s">
        <v>810</v>
      </c>
    </row>
    <row r="11" spans="1:6">
      <c r="A11" s="994" t="s">
        <v>765</v>
      </c>
      <c r="B11" s="999" t="s">
        <v>915</v>
      </c>
      <c r="C11" s="996"/>
      <c r="D11" s="1001" t="s">
        <v>937</v>
      </c>
      <c r="E11" s="997" t="s">
        <v>857</v>
      </c>
      <c r="F11" s="998" t="s">
        <v>817</v>
      </c>
    </row>
    <row r="12" spans="1:6">
      <c r="A12" s="994" t="s">
        <v>943</v>
      </c>
      <c r="B12" s="999" t="s">
        <v>871</v>
      </c>
      <c r="C12" s="996"/>
      <c r="D12" s="997" t="s">
        <v>868</v>
      </c>
      <c r="E12" s="997" t="s">
        <v>976</v>
      </c>
      <c r="F12" s="998" t="s">
        <v>824</v>
      </c>
    </row>
    <row r="13" spans="1:6">
      <c r="A13" s="1002" t="s">
        <v>909</v>
      </c>
      <c r="B13" s="1003" t="s">
        <v>1307</v>
      </c>
      <c r="C13" s="996"/>
      <c r="D13" s="997" t="s">
        <v>875</v>
      </c>
      <c r="E13" s="997" t="s">
        <v>796</v>
      </c>
      <c r="F13" s="998" t="s">
        <v>970</v>
      </c>
    </row>
    <row r="14" spans="1:6">
      <c r="A14" s="1002" t="s">
        <v>1308</v>
      </c>
      <c r="B14" s="995" t="s">
        <v>1309</v>
      </c>
      <c r="C14" s="996"/>
      <c r="D14" s="1001" t="s">
        <v>896</v>
      </c>
      <c r="E14" s="997" t="s">
        <v>843</v>
      </c>
      <c r="F14" s="1004" t="s">
        <v>1310</v>
      </c>
    </row>
    <row r="15" spans="1:6">
      <c r="A15" s="1002" t="s">
        <v>1311</v>
      </c>
      <c r="B15" s="995" t="s">
        <v>881</v>
      </c>
      <c r="C15" s="996"/>
      <c r="D15" s="997" t="s">
        <v>923</v>
      </c>
      <c r="E15" s="997" t="s">
        <v>851</v>
      </c>
      <c r="F15" s="998" t="s">
        <v>828</v>
      </c>
    </row>
    <row r="16" spans="1:6">
      <c r="A16" s="994" t="s">
        <v>846</v>
      </c>
      <c r="B16" s="995" t="s">
        <v>776</v>
      </c>
      <c r="C16" s="996"/>
      <c r="D16" s="997" t="s">
        <v>957</v>
      </c>
      <c r="E16" s="997" t="s">
        <v>879</v>
      </c>
      <c r="F16" s="998" t="s">
        <v>833</v>
      </c>
    </row>
    <row r="17" spans="1:6">
      <c r="A17" s="994" t="s">
        <v>832</v>
      </c>
      <c r="B17" s="995" t="s">
        <v>1312</v>
      </c>
      <c r="C17" s="996"/>
      <c r="D17" s="997" t="s">
        <v>887</v>
      </c>
      <c r="E17" s="997" t="s">
        <v>799</v>
      </c>
      <c r="F17" s="998" t="s">
        <v>858</v>
      </c>
    </row>
    <row r="18" spans="1:6">
      <c r="A18" s="994" t="s">
        <v>1313</v>
      </c>
      <c r="B18" s="999" t="s">
        <v>880</v>
      </c>
      <c r="C18" s="996"/>
      <c r="D18" s="997" t="s">
        <v>967</v>
      </c>
      <c r="E18" s="997" t="s">
        <v>905</v>
      </c>
      <c r="F18" s="1000" t="s">
        <v>863</v>
      </c>
    </row>
    <row r="19" spans="1:6">
      <c r="A19" s="865"/>
      <c r="B19" s="999" t="s">
        <v>913</v>
      </c>
      <c r="C19" s="996"/>
      <c r="D19" s="997" t="s">
        <v>893</v>
      </c>
      <c r="E19" s="997" t="s">
        <v>862</v>
      </c>
      <c r="F19" s="998" t="s">
        <v>878</v>
      </c>
    </row>
    <row r="20" spans="1:6">
      <c r="A20" s="994"/>
      <c r="B20" s="995" t="s">
        <v>1024</v>
      </c>
      <c r="C20" s="996"/>
      <c r="D20" s="997" t="s">
        <v>975</v>
      </c>
      <c r="E20" s="997" t="s">
        <v>827</v>
      </c>
      <c r="F20" s="998" t="s">
        <v>882</v>
      </c>
    </row>
    <row r="21" spans="1:6">
      <c r="A21" s="994"/>
      <c r="B21" s="1005" t="s">
        <v>918</v>
      </c>
      <c r="C21" s="996"/>
      <c r="D21" s="997" t="s">
        <v>920</v>
      </c>
      <c r="E21" s="997" t="s">
        <v>766</v>
      </c>
      <c r="F21" s="998" t="s">
        <v>838</v>
      </c>
    </row>
    <row r="22" spans="1:6">
      <c r="A22" s="994"/>
      <c r="B22" s="1006" t="s">
        <v>815</v>
      </c>
      <c r="C22" s="996"/>
      <c r="D22" s="997" t="s">
        <v>769</v>
      </c>
      <c r="E22" s="997" t="s">
        <v>892</v>
      </c>
      <c r="F22" s="998" t="s">
        <v>984</v>
      </c>
    </row>
    <row r="23" spans="1:6">
      <c r="A23" s="865"/>
      <c r="B23" s="1006" t="s">
        <v>1314</v>
      </c>
      <c r="C23" s="996"/>
      <c r="D23" s="997" t="s">
        <v>834</v>
      </c>
      <c r="E23" s="997" t="s">
        <v>1218</v>
      </c>
      <c r="F23" s="998" t="s">
        <v>847</v>
      </c>
    </row>
    <row r="24" spans="1:6">
      <c r="A24" s="994"/>
      <c r="B24" s="995" t="s">
        <v>787</v>
      </c>
      <c r="C24" s="996"/>
      <c r="D24" s="997" t="s">
        <v>788</v>
      </c>
      <c r="E24" s="997" t="s">
        <v>782</v>
      </c>
      <c r="F24" s="998" t="s">
        <v>785</v>
      </c>
    </row>
    <row r="25" spans="1:6">
      <c r="A25" s="1007"/>
      <c r="B25" s="995" t="s">
        <v>1315</v>
      </c>
      <c r="C25" s="996"/>
      <c r="D25" s="997" t="s">
        <v>790</v>
      </c>
      <c r="E25" s="997" t="s">
        <v>961</v>
      </c>
      <c r="F25" s="998" t="s">
        <v>910</v>
      </c>
    </row>
    <row r="26" spans="1:6">
      <c r="A26" s="1007"/>
      <c r="B26" s="995" t="s">
        <v>840</v>
      </c>
      <c r="C26" s="996"/>
      <c r="D26" s="997" t="s">
        <v>903</v>
      </c>
      <c r="E26" s="997" t="s">
        <v>927</v>
      </c>
      <c r="F26" s="998" t="s">
        <v>792</v>
      </c>
    </row>
    <row r="27" spans="1:6">
      <c r="A27" s="1007"/>
      <c r="B27" s="999" t="s">
        <v>795</v>
      </c>
      <c r="C27" s="996"/>
      <c r="D27" s="997" t="s">
        <v>848</v>
      </c>
      <c r="E27" s="997" t="s">
        <v>835</v>
      </c>
      <c r="F27" s="998" t="s">
        <v>925</v>
      </c>
    </row>
    <row r="28" spans="1:6">
      <c r="A28" s="1007"/>
      <c r="B28" s="995" t="s">
        <v>1316</v>
      </c>
      <c r="C28" s="996"/>
      <c r="D28" s="997" t="s">
        <v>982</v>
      </c>
      <c r="E28" s="997" t="s">
        <v>774</v>
      </c>
      <c r="F28" s="998" t="s">
        <v>948</v>
      </c>
    </row>
    <row r="29" spans="1:6">
      <c r="A29" s="1007"/>
      <c r="B29" s="999" t="s">
        <v>928</v>
      </c>
      <c r="C29" s="996"/>
      <c r="D29" s="997" t="s">
        <v>900</v>
      </c>
      <c r="E29" s="997" t="s">
        <v>938</v>
      </c>
      <c r="F29" s="1000" t="s">
        <v>820</v>
      </c>
    </row>
    <row r="30" spans="1:6">
      <c r="A30" s="1007"/>
      <c r="B30" s="995" t="s">
        <v>1317</v>
      </c>
      <c r="C30" s="996"/>
      <c r="D30" s="997" t="s">
        <v>941</v>
      </c>
      <c r="E30" s="997" t="s">
        <v>924</v>
      </c>
      <c r="F30" s="998" t="s">
        <v>960</v>
      </c>
    </row>
    <row r="31" spans="1:6">
      <c r="A31" s="1007"/>
      <c r="B31" s="1006" t="s">
        <v>1318</v>
      </c>
      <c r="C31" s="996"/>
      <c r="D31" s="997" t="s">
        <v>803</v>
      </c>
      <c r="E31" s="1001" t="s">
        <v>767</v>
      </c>
      <c r="F31" s="1000" t="s">
        <v>826</v>
      </c>
    </row>
    <row r="32" spans="1:6">
      <c r="A32" s="1007"/>
      <c r="B32" s="1006" t="s">
        <v>954</v>
      </c>
      <c r="C32" s="996"/>
      <c r="D32" s="997" t="s">
        <v>934</v>
      </c>
      <c r="E32" s="997" t="s">
        <v>866</v>
      </c>
      <c r="F32" s="998" t="s">
        <v>850</v>
      </c>
    </row>
    <row r="33" spans="1:6">
      <c r="A33" s="1007"/>
      <c r="B33" s="1006" t="s">
        <v>965</v>
      </c>
      <c r="C33" s="996"/>
      <c r="D33" s="997" t="s">
        <v>978</v>
      </c>
      <c r="E33" s="997" t="s">
        <v>969</v>
      </c>
      <c r="F33" s="998" t="s">
        <v>855</v>
      </c>
    </row>
    <row r="34" spans="1:6">
      <c r="A34" s="1007"/>
      <c r="B34" s="999"/>
      <c r="C34" s="996"/>
      <c r="D34" s="997" t="s">
        <v>873</v>
      </c>
      <c r="E34" s="997" t="s">
        <v>936</v>
      </c>
      <c r="F34" s="1004" t="s">
        <v>1319</v>
      </c>
    </row>
    <row r="35" spans="1:6">
      <c r="A35" s="1007"/>
      <c r="B35" s="999"/>
      <c r="C35" s="996"/>
      <c r="D35" s="997" t="s">
        <v>697</v>
      </c>
      <c r="E35" s="997" t="s">
        <v>877</v>
      </c>
      <c r="F35" s="998" t="s">
        <v>805</v>
      </c>
    </row>
    <row r="36" spans="1:6">
      <c r="A36" s="1007"/>
      <c r="B36" s="901"/>
      <c r="C36" s="996"/>
      <c r="D36" s="997" t="s">
        <v>836</v>
      </c>
      <c r="E36" s="997" t="s">
        <v>831</v>
      </c>
      <c r="F36" s="998" t="s">
        <v>812</v>
      </c>
    </row>
    <row r="37" spans="1:6">
      <c r="A37" s="1007"/>
      <c r="B37" s="899"/>
      <c r="C37" s="996"/>
      <c r="D37" s="997" t="s">
        <v>811</v>
      </c>
      <c r="E37" s="997" t="s">
        <v>802</v>
      </c>
      <c r="F37" s="998" t="s">
        <v>891</v>
      </c>
    </row>
    <row r="38" spans="1:6">
      <c r="A38" s="1007"/>
      <c r="B38" s="899"/>
      <c r="C38" s="996"/>
      <c r="D38" s="997" t="s">
        <v>904</v>
      </c>
      <c r="E38" s="997" t="s">
        <v>777</v>
      </c>
      <c r="F38" s="1004" t="s">
        <v>1320</v>
      </c>
    </row>
    <row r="39" spans="1:6">
      <c r="A39" s="1007"/>
      <c r="B39" s="899"/>
      <c r="C39" s="996"/>
      <c r="D39" s="997" t="s">
        <v>958</v>
      </c>
      <c r="E39" s="997" t="s">
        <v>791</v>
      </c>
      <c r="F39" s="998" t="s">
        <v>716</v>
      </c>
    </row>
    <row r="40" spans="1:6">
      <c r="A40" s="1007"/>
      <c r="B40" s="899"/>
      <c r="C40" s="996"/>
      <c r="D40" s="997" t="s">
        <v>966</v>
      </c>
      <c r="E40" s="997" t="s">
        <v>861</v>
      </c>
      <c r="F40" s="998" t="s">
        <v>972</v>
      </c>
    </row>
    <row r="41" spans="1:6">
      <c r="A41" s="1007"/>
      <c r="B41" s="1008"/>
      <c r="C41" s="996"/>
      <c r="D41" s="997" t="s">
        <v>908</v>
      </c>
      <c r="E41" s="997" t="s">
        <v>983</v>
      </c>
      <c r="F41" s="998" t="s">
        <v>864</v>
      </c>
    </row>
    <row r="42" spans="1:6">
      <c r="A42" s="1007"/>
      <c r="B42" s="1008"/>
      <c r="C42" s="996"/>
      <c r="D42" s="997" t="s">
        <v>949</v>
      </c>
      <c r="E42" s="997" t="s">
        <v>693</v>
      </c>
      <c r="F42" s="998" t="s">
        <v>874</v>
      </c>
    </row>
    <row r="43" spans="1:6">
      <c r="A43" s="1007"/>
      <c r="B43" s="1008"/>
      <c r="C43" s="996"/>
      <c r="D43" s="997" t="s">
        <v>884</v>
      </c>
      <c r="E43" s="997" t="s">
        <v>830</v>
      </c>
      <c r="F43" s="998" t="s">
        <v>950</v>
      </c>
    </row>
    <row r="44" spans="1:6">
      <c r="A44" s="1007"/>
      <c r="B44" s="1008"/>
      <c r="C44" s="996"/>
      <c r="D44" s="997" t="s">
        <v>901</v>
      </c>
      <c r="E44" s="997" t="s">
        <v>963</v>
      </c>
      <c r="F44" s="1000" t="s">
        <v>1321</v>
      </c>
    </row>
    <row r="45" spans="1:6">
      <c r="A45" s="1007"/>
      <c r="B45" s="901"/>
      <c r="C45" s="996"/>
      <c r="D45" s="997" t="s">
        <v>953</v>
      </c>
      <c r="E45" s="997"/>
      <c r="F45" s="998" t="s">
        <v>914</v>
      </c>
    </row>
    <row r="46" spans="1:6">
      <c r="A46" s="1007"/>
      <c r="B46" s="899"/>
      <c r="C46" s="996"/>
      <c r="D46" s="997" t="s">
        <v>933</v>
      </c>
      <c r="E46" s="997"/>
      <c r="F46" s="1000" t="s">
        <v>962</v>
      </c>
    </row>
    <row r="47" spans="1:6">
      <c r="A47" s="1007"/>
      <c r="B47" s="899"/>
      <c r="C47" s="996"/>
      <c r="D47" s="997" t="s">
        <v>860</v>
      </c>
      <c r="E47" s="997"/>
      <c r="F47" s="998" t="s">
        <v>919</v>
      </c>
    </row>
    <row r="48" spans="1:6">
      <c r="A48" s="1007"/>
      <c r="B48" s="899"/>
      <c r="C48" s="996"/>
      <c r="D48" s="997" t="s">
        <v>872</v>
      </c>
      <c r="E48" s="997"/>
      <c r="F48" s="1000" t="s">
        <v>907</v>
      </c>
    </row>
    <row r="49" ht="14.25" spans="1:6">
      <c r="A49" s="1009"/>
      <c r="B49" s="1010"/>
      <c r="C49" s="1011"/>
      <c r="D49" s="1012" t="s">
        <v>929</v>
      </c>
      <c r="E49" s="1012"/>
      <c r="F49" s="1013" t="s">
        <v>911</v>
      </c>
    </row>
    <row r="50" spans="5:5">
      <c r="E50" s="702"/>
    </row>
    <row r="62" spans="5:5">
      <c r="E62" s="702"/>
    </row>
    <row r="63" spans="5:5">
      <c r="E63" s="702"/>
    </row>
    <row r="64" spans="5:5">
      <c r="E64" s="702"/>
    </row>
    <row r="65" spans="5:5">
      <c r="E65" s="702"/>
    </row>
    <row r="66" spans="5:5">
      <c r="E66" s="702"/>
    </row>
    <row r="67" spans="5:5">
      <c r="E67" s="702"/>
    </row>
    <row r="68" spans="5:5">
      <c r="E68" s="702"/>
    </row>
    <row r="69" spans="5:5">
      <c r="E69" s="702"/>
    </row>
    <row r="70" spans="5:5">
      <c r="E70" s="702"/>
    </row>
    <row r="71" spans="5:5">
      <c r="E71" s="702"/>
    </row>
    <row r="72" spans="5:5">
      <c r="E72" s="702"/>
    </row>
    <row r="73" spans="5:5">
      <c r="E73" s="702"/>
    </row>
    <row r="74" spans="5:5">
      <c r="E74" s="702"/>
    </row>
    <row r="75" spans="5:5">
      <c r="E75" s="702"/>
    </row>
    <row r="76" spans="5:5">
      <c r="E76" s="702"/>
    </row>
    <row r="77" spans="5:5">
      <c r="E77" s="702"/>
    </row>
    <row r="78" spans="5:5">
      <c r="E78" s="702"/>
    </row>
    <row r="79" spans="5:5">
      <c r="E79" s="702"/>
    </row>
    <row r="80" spans="5:5">
      <c r="E80" s="702"/>
    </row>
  </sheetData>
  <autoFilter ref="A2:F110">
    <extLst/>
  </autoFilter>
  <mergeCells count="2">
    <mergeCell ref="A1:F1"/>
    <mergeCell ref="D2:E2"/>
  </mergeCells>
  <conditionalFormatting sqref="A1:E1">
    <cfRule type="duplicateValues" dxfId="1" priority="7" stopIfTrue="1"/>
    <cfRule type="duplicateValues" dxfId="1" priority="6" stopIfTrue="1"/>
  </conditionalFormatting>
  <conditionalFormatting sqref="B2">
    <cfRule type="duplicateValues" dxfId="0" priority="13"/>
  </conditionalFormatting>
  <conditionalFormatting sqref="C2">
    <cfRule type="duplicateValues" dxfId="0" priority="5"/>
  </conditionalFormatting>
  <conditionalFormatting sqref="D2">
    <cfRule type="duplicateValues" dxfId="0" priority="4"/>
  </conditionalFormatting>
  <conditionalFormatting sqref="D14">
    <cfRule type="duplicateValues" dxfId="0" priority="2"/>
  </conditionalFormatting>
  <conditionalFormatting sqref="E31">
    <cfRule type="duplicateValues" dxfId="0" priority="1"/>
  </conditionalFormatting>
  <conditionalFormatting sqref="H59:AE59">
    <cfRule type="duplicateValues" dxfId="0" priority="20"/>
  </conditionalFormatting>
  <conditionalFormatting sqref="A2:A49">
    <cfRule type="duplicateValues" dxfId="0" priority="8"/>
  </conditionalFormatting>
  <conditionalFormatting sqref="A50:A65524">
    <cfRule type="duplicateValues" dxfId="0" priority="11"/>
  </conditionalFormatting>
  <conditionalFormatting sqref="B3:B49">
    <cfRule type="duplicateValues" dxfId="0" priority="17"/>
  </conditionalFormatting>
  <conditionalFormatting sqref="C108:C65524">
    <cfRule type="duplicateValues" dxfId="0" priority="12"/>
  </conditionalFormatting>
  <conditionalFormatting sqref="D9:D11">
    <cfRule type="duplicateValues" dxfId="0" priority="3"/>
  </conditionalFormatting>
  <conditionalFormatting sqref="F2 F81:F101">
    <cfRule type="duplicateValues" dxfId="0" priority="15"/>
  </conditionalFormatting>
  <conditionalFormatting sqref="D3:E8 E9:E11 D12:E13 E14 D15:E30 D31 D32:E50 E62:E63">
    <cfRule type="duplicateValues" dxfId="0" priority="19"/>
  </conditionalFormatting>
  <conditionalFormatting sqref="F3:F50 F62:F63 E64:F80">
    <cfRule type="duplicateValues" dxfId="0" priority="18"/>
  </conditionalFormatting>
  <conditionalFormatting sqref="G76 G50:G72">
    <cfRule type="duplicateValues" dxfId="0" priority="16"/>
  </conditionalFormatting>
  <conditionalFormatting sqref="C51:C107 D62:D63 D51:F61">
    <cfRule type="duplicateValues" dxfId="0" priority="14"/>
  </conditionalFormatting>
  <conditionalFormatting sqref="D102:E65524">
    <cfRule type="duplicateValues" dxfId="1" priority="10" stopIfTrue="1"/>
    <cfRule type="duplicateValues" dxfId="1" priority="9" stopIfTrue="1"/>
  </conditionalFormatting>
  <hyperlinks>
    <hyperlink ref="G1" location="报价主页!A1" display="报价主页"/>
  </hyperlink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8"/>
  <sheetViews>
    <sheetView workbookViewId="0">
      <selection activeCell="I1" sqref="I1"/>
    </sheetView>
  </sheetViews>
  <sheetFormatPr defaultColWidth="9" defaultRowHeight="13.5"/>
  <cols>
    <col min="1" max="1" width="9.625" customWidth="1"/>
    <col min="2" max="7" width="12.75" style="419" customWidth="1"/>
    <col min="8" max="8" width="12.75" style="980" customWidth="1"/>
    <col min="9" max="9" width="12.75" customWidth="1"/>
    <col min="10" max="10" width="13.75" style="54"/>
    <col min="11" max="12" width="9" style="54"/>
    <col min="13" max="13" width="9.375" style="54"/>
    <col min="14" max="17" width="9" style="54"/>
    <col min="18" max="20" width="9" style="54" customWidth="1"/>
    <col min="21" max="16384" width="9" style="54"/>
  </cols>
  <sheetData>
    <row r="1" ht="47.1" customHeight="1" spans="1:10">
      <c r="A1" s="945" t="s">
        <v>1322</v>
      </c>
      <c r="B1" s="945"/>
      <c r="C1" s="945"/>
      <c r="D1" s="945"/>
      <c r="E1" s="945"/>
      <c r="F1" s="945"/>
      <c r="G1" s="945"/>
      <c r="H1" s="945"/>
      <c r="I1" s="734" t="s">
        <v>130</v>
      </c>
      <c r="J1" s="734"/>
    </row>
    <row r="2" s="150" customFormat="1" ht="18" customHeight="1" spans="1:10">
      <c r="A2" s="603" t="s">
        <v>1323</v>
      </c>
      <c r="B2" s="981"/>
      <c r="C2" s="981"/>
      <c r="D2" s="981"/>
      <c r="E2" s="981"/>
      <c r="F2" s="981"/>
      <c r="G2" s="981"/>
      <c r="H2" s="982" t="s">
        <v>1324</v>
      </c>
      <c r="I2" s="990" t="s">
        <v>1325</v>
      </c>
      <c r="J2" s="991"/>
    </row>
    <row r="3" s="150" customFormat="1" ht="42.75" customHeight="1" spans="1:9">
      <c r="A3" s="983" t="s">
        <v>1262</v>
      </c>
      <c r="B3" s="984" t="s">
        <v>1263</v>
      </c>
      <c r="C3" s="984" t="s">
        <v>763</v>
      </c>
      <c r="D3" s="984" t="s">
        <v>658</v>
      </c>
      <c r="E3" s="984" t="s">
        <v>562</v>
      </c>
      <c r="F3" s="984" t="s">
        <v>1264</v>
      </c>
      <c r="G3" s="984" t="s">
        <v>760</v>
      </c>
      <c r="H3" s="984" t="s">
        <v>761</v>
      </c>
      <c r="I3" s="992" t="s">
        <v>1000</v>
      </c>
    </row>
    <row r="4" s="150" customFormat="1" ht="20.1" customHeight="1" spans="1:19">
      <c r="A4" s="985">
        <v>0.5</v>
      </c>
      <c r="B4" s="40">
        <v>86.3</v>
      </c>
      <c r="C4" s="40">
        <v>93.2</v>
      </c>
      <c r="D4" s="40">
        <v>105.6</v>
      </c>
      <c r="E4" s="40">
        <v>137.7</v>
      </c>
      <c r="F4" s="40">
        <v>137.7</v>
      </c>
      <c r="G4" s="40">
        <v>130.4</v>
      </c>
      <c r="H4" s="40">
        <v>127.6</v>
      </c>
      <c r="I4" s="41">
        <v>167.6</v>
      </c>
      <c r="J4" s="148" t="s">
        <v>1326</v>
      </c>
      <c r="K4" s="148"/>
      <c r="L4" s="148"/>
      <c r="M4" s="148"/>
      <c r="N4" s="148"/>
      <c r="O4" s="148"/>
      <c r="P4" s="148"/>
      <c r="Q4" s="148"/>
      <c r="R4" s="148"/>
      <c r="S4" s="148"/>
    </row>
    <row r="5" s="150" customFormat="1" ht="20.1" customHeight="1" spans="1:19">
      <c r="A5" s="985">
        <v>1</v>
      </c>
      <c r="B5" s="40">
        <v>95.9</v>
      </c>
      <c r="C5" s="40">
        <v>103.6</v>
      </c>
      <c r="D5" s="40">
        <v>105.6</v>
      </c>
      <c r="E5" s="40">
        <v>166.1</v>
      </c>
      <c r="F5" s="40">
        <v>166.1</v>
      </c>
      <c r="G5" s="40">
        <v>162.9</v>
      </c>
      <c r="H5" s="40">
        <v>169.9</v>
      </c>
      <c r="I5" s="41">
        <v>191.7</v>
      </c>
      <c r="J5" s="148"/>
      <c r="K5" s="148"/>
      <c r="L5" s="148"/>
      <c r="M5" s="148"/>
      <c r="N5" s="148"/>
      <c r="O5" s="148"/>
      <c r="P5" s="148"/>
      <c r="Q5" s="148"/>
      <c r="R5" s="148"/>
      <c r="S5" s="148"/>
    </row>
    <row r="6" s="150" customFormat="1" ht="20.1" customHeight="1" spans="1:19">
      <c r="A6" s="985">
        <v>1.5</v>
      </c>
      <c r="B6" s="40">
        <v>110.6</v>
      </c>
      <c r="C6" s="40">
        <v>129</v>
      </c>
      <c r="D6" s="40">
        <v>124.9</v>
      </c>
      <c r="E6" s="40">
        <v>188.4</v>
      </c>
      <c r="F6" s="40">
        <v>188.4</v>
      </c>
      <c r="G6" s="40">
        <v>174.4</v>
      </c>
      <c r="H6" s="40">
        <v>175.6</v>
      </c>
      <c r="I6" s="41">
        <v>220.2</v>
      </c>
      <c r="J6" s="148"/>
      <c r="K6" s="148"/>
      <c r="L6" s="148"/>
      <c r="M6" s="148"/>
      <c r="N6" s="148"/>
      <c r="O6" s="148"/>
      <c r="P6" s="148"/>
      <c r="Q6" s="148"/>
      <c r="R6" s="148"/>
      <c r="S6" s="148"/>
    </row>
    <row r="7" s="150" customFormat="1" ht="20.1" customHeight="1" spans="1:19">
      <c r="A7" s="985">
        <v>2</v>
      </c>
      <c r="B7" s="40">
        <v>123.2</v>
      </c>
      <c r="C7" s="40">
        <v>143.7</v>
      </c>
      <c r="D7" s="40">
        <v>139.6</v>
      </c>
      <c r="E7" s="40">
        <v>209.1</v>
      </c>
      <c r="F7" s="40">
        <v>209.1</v>
      </c>
      <c r="G7" s="40">
        <v>224.4</v>
      </c>
      <c r="H7" s="40">
        <v>225</v>
      </c>
      <c r="I7" s="41">
        <v>241.3</v>
      </c>
      <c r="J7" s="148"/>
      <c r="K7" s="148"/>
      <c r="L7" s="148"/>
      <c r="M7" s="148"/>
      <c r="N7" s="148"/>
      <c r="O7" s="148"/>
      <c r="P7" s="148"/>
      <c r="Q7" s="148"/>
      <c r="R7" s="148"/>
      <c r="S7" s="148"/>
    </row>
    <row r="8" s="150" customFormat="1" ht="20.1" customHeight="1" spans="1:19">
      <c r="A8" s="985">
        <v>2.5</v>
      </c>
      <c r="B8" s="40">
        <v>141.5</v>
      </c>
      <c r="C8" s="40">
        <v>165.1</v>
      </c>
      <c r="D8" s="40">
        <v>161.2</v>
      </c>
      <c r="E8" s="40">
        <v>239.7</v>
      </c>
      <c r="F8" s="40">
        <v>239.7</v>
      </c>
      <c r="G8" s="40">
        <v>255.7</v>
      </c>
      <c r="H8" s="40">
        <v>258.6</v>
      </c>
      <c r="I8" s="41">
        <v>292.1</v>
      </c>
      <c r="J8" s="148"/>
      <c r="K8" s="148"/>
      <c r="L8" s="148"/>
      <c r="M8" s="148"/>
      <c r="N8" s="148"/>
      <c r="O8" s="148"/>
      <c r="P8" s="148"/>
      <c r="Q8" s="148"/>
      <c r="R8" s="148"/>
      <c r="S8" s="148"/>
    </row>
    <row r="9" s="150" customFormat="1" ht="20.1" customHeight="1" spans="1:9">
      <c r="A9" s="985">
        <v>3</v>
      </c>
      <c r="B9" s="40">
        <v>154.8</v>
      </c>
      <c r="C9" s="40">
        <v>180.6</v>
      </c>
      <c r="D9" s="40">
        <v>177</v>
      </c>
      <c r="E9" s="40">
        <v>260.9</v>
      </c>
      <c r="F9" s="40">
        <v>260.9</v>
      </c>
      <c r="G9" s="40">
        <v>274.8</v>
      </c>
      <c r="H9" s="40">
        <v>282.1</v>
      </c>
      <c r="I9" s="41">
        <v>322.6</v>
      </c>
    </row>
    <row r="10" s="150" customFormat="1" ht="20.1" customHeight="1" spans="1:19">
      <c r="A10" s="985">
        <v>3.5</v>
      </c>
      <c r="B10" s="40">
        <v>173.3</v>
      </c>
      <c r="C10" s="40">
        <v>202.2</v>
      </c>
      <c r="D10" s="40">
        <v>197.9</v>
      </c>
      <c r="E10" s="40">
        <v>292.6</v>
      </c>
      <c r="F10" s="40">
        <v>292.6</v>
      </c>
      <c r="G10" s="40">
        <v>299.6</v>
      </c>
      <c r="H10" s="40">
        <v>306.3</v>
      </c>
      <c r="I10" s="41">
        <v>373.5</v>
      </c>
      <c r="J10" s="148" t="s">
        <v>1271</v>
      </c>
      <c r="K10" s="148"/>
      <c r="L10" s="148"/>
      <c r="M10" s="148"/>
      <c r="N10" s="148"/>
      <c r="O10" s="148"/>
      <c r="P10" s="148"/>
      <c r="Q10" s="148"/>
      <c r="R10" s="148"/>
      <c r="S10" s="148"/>
    </row>
    <row r="11" s="150" customFormat="1" ht="20.1" customHeight="1" spans="1:19">
      <c r="A11" s="985">
        <v>4</v>
      </c>
      <c r="B11" s="40">
        <v>186.6</v>
      </c>
      <c r="C11" s="40">
        <v>217.7</v>
      </c>
      <c r="D11" s="40">
        <v>213.4</v>
      </c>
      <c r="E11" s="40">
        <v>313.8</v>
      </c>
      <c r="F11" s="40">
        <v>313.8</v>
      </c>
      <c r="G11" s="40">
        <v>304.2</v>
      </c>
      <c r="H11" s="40">
        <v>322.6</v>
      </c>
      <c r="I11" s="41">
        <v>396.3</v>
      </c>
      <c r="J11" s="148"/>
      <c r="K11" s="148"/>
      <c r="L11" s="148"/>
      <c r="M11" s="148"/>
      <c r="N11" s="148"/>
      <c r="O11" s="148"/>
      <c r="P11" s="148"/>
      <c r="Q11" s="148"/>
      <c r="R11" s="148"/>
      <c r="S11" s="148"/>
    </row>
    <row r="12" s="150" customFormat="1" ht="20.1" customHeight="1" spans="1:19">
      <c r="A12" s="985">
        <v>4.5</v>
      </c>
      <c r="B12" s="40">
        <v>204.8</v>
      </c>
      <c r="C12" s="40">
        <v>238.9</v>
      </c>
      <c r="D12" s="40">
        <v>234.4</v>
      </c>
      <c r="E12" s="40">
        <v>345</v>
      </c>
      <c r="F12" s="40">
        <v>345</v>
      </c>
      <c r="G12" s="40">
        <v>313.4</v>
      </c>
      <c r="H12" s="40">
        <v>331.8</v>
      </c>
      <c r="I12" s="41">
        <v>448</v>
      </c>
      <c r="J12" s="148"/>
      <c r="K12" s="148"/>
      <c r="L12" s="148"/>
      <c r="M12" s="148"/>
      <c r="N12" s="148"/>
      <c r="O12" s="148"/>
      <c r="P12" s="148"/>
      <c r="Q12" s="148"/>
      <c r="R12" s="148"/>
      <c r="S12" s="148"/>
    </row>
    <row r="13" s="150" customFormat="1" ht="20.1" customHeight="1" spans="1:19">
      <c r="A13" s="985">
        <v>5</v>
      </c>
      <c r="B13" s="40">
        <v>217.8</v>
      </c>
      <c r="C13" s="40">
        <v>254.1</v>
      </c>
      <c r="D13" s="40">
        <v>250.1</v>
      </c>
      <c r="E13" s="40">
        <v>351.5</v>
      </c>
      <c r="F13" s="40">
        <v>351.5</v>
      </c>
      <c r="G13" s="40">
        <v>330.8</v>
      </c>
      <c r="H13" s="40">
        <v>347.9</v>
      </c>
      <c r="I13" s="41">
        <v>471.2</v>
      </c>
      <c r="J13" s="148"/>
      <c r="K13" s="148"/>
      <c r="L13" s="148"/>
      <c r="M13" s="148"/>
      <c r="N13" s="148"/>
      <c r="O13" s="148"/>
      <c r="P13" s="148"/>
      <c r="Q13" s="148"/>
      <c r="R13" s="148"/>
      <c r="S13" s="148"/>
    </row>
    <row r="14" s="150" customFormat="1" ht="20.1" customHeight="1" spans="1:18">
      <c r="A14" s="985">
        <v>5.5</v>
      </c>
      <c r="B14" s="40">
        <v>230</v>
      </c>
      <c r="C14" s="40">
        <v>268.3</v>
      </c>
      <c r="D14" s="40">
        <v>270.7</v>
      </c>
      <c r="E14" s="40">
        <v>379.2</v>
      </c>
      <c r="F14" s="40">
        <v>379.2</v>
      </c>
      <c r="G14" s="40">
        <v>351.2</v>
      </c>
      <c r="H14" s="40">
        <v>431.5</v>
      </c>
      <c r="I14" s="41">
        <v>548.1</v>
      </c>
      <c r="P14" s="394"/>
      <c r="Q14" s="394"/>
      <c r="R14" s="394"/>
    </row>
    <row r="15" s="150" customFormat="1" ht="20.1" customHeight="1" spans="1:10">
      <c r="A15" s="985">
        <v>6</v>
      </c>
      <c r="B15" s="40">
        <v>236.6</v>
      </c>
      <c r="C15" s="40">
        <v>276</v>
      </c>
      <c r="D15" s="40">
        <v>286.3</v>
      </c>
      <c r="E15" s="40">
        <v>395.8</v>
      </c>
      <c r="F15" s="40">
        <v>395.8</v>
      </c>
      <c r="G15" s="40">
        <v>365</v>
      </c>
      <c r="H15" s="40">
        <v>448.8</v>
      </c>
      <c r="I15" s="41">
        <v>572.7</v>
      </c>
      <c r="J15" s="115" t="s">
        <v>1327</v>
      </c>
    </row>
    <row r="16" s="150" customFormat="1" ht="20.1" customHeight="1" spans="1:9">
      <c r="A16" s="985">
        <v>6.5</v>
      </c>
      <c r="B16" s="40">
        <v>248.7</v>
      </c>
      <c r="C16" s="40">
        <v>290.1</v>
      </c>
      <c r="D16" s="40">
        <v>307.8</v>
      </c>
      <c r="E16" s="40">
        <v>423</v>
      </c>
      <c r="F16" s="40">
        <v>423</v>
      </c>
      <c r="G16" s="40">
        <v>385.6</v>
      </c>
      <c r="H16" s="40">
        <v>472.1</v>
      </c>
      <c r="I16" s="41">
        <v>626.1</v>
      </c>
    </row>
    <row r="17" s="150" customFormat="1" ht="20.1" customHeight="1" spans="1:9">
      <c r="A17" s="985">
        <v>7</v>
      </c>
      <c r="B17" s="40">
        <v>255.8</v>
      </c>
      <c r="C17" s="40">
        <v>298.4</v>
      </c>
      <c r="D17" s="40">
        <v>323.3</v>
      </c>
      <c r="E17" s="40">
        <v>440.2</v>
      </c>
      <c r="F17" s="40">
        <v>440.2</v>
      </c>
      <c r="G17" s="40">
        <v>398.9</v>
      </c>
      <c r="H17" s="40">
        <v>489.1</v>
      </c>
      <c r="I17" s="41">
        <v>651.3</v>
      </c>
    </row>
    <row r="18" s="150" customFormat="1" ht="20.1" customHeight="1" spans="1:9">
      <c r="A18" s="985">
        <v>7.5</v>
      </c>
      <c r="B18" s="40">
        <v>267.6</v>
      </c>
      <c r="C18" s="40">
        <v>312.2</v>
      </c>
      <c r="D18" s="40">
        <v>345</v>
      </c>
      <c r="E18" s="40">
        <v>466.1</v>
      </c>
      <c r="F18" s="40">
        <v>466.1</v>
      </c>
      <c r="G18" s="40">
        <v>419.2</v>
      </c>
      <c r="H18" s="40">
        <v>513.8</v>
      </c>
      <c r="I18" s="41">
        <v>704.1</v>
      </c>
    </row>
    <row r="19" s="150" customFormat="1" ht="20.1" customHeight="1" spans="1:9">
      <c r="A19" s="985">
        <v>8</v>
      </c>
      <c r="B19" s="40">
        <v>275.4</v>
      </c>
      <c r="C19" s="40">
        <v>321.3</v>
      </c>
      <c r="D19" s="40">
        <v>360</v>
      </c>
      <c r="E19" s="40">
        <v>482.8</v>
      </c>
      <c r="F19" s="40">
        <v>482.8</v>
      </c>
      <c r="G19" s="40">
        <v>432.6</v>
      </c>
      <c r="H19" s="40">
        <v>531.6</v>
      </c>
      <c r="I19" s="41">
        <v>728.9</v>
      </c>
    </row>
    <row r="20" s="150" customFormat="1" ht="20.1" customHeight="1" spans="1:9">
      <c r="A20" s="985">
        <v>8.5</v>
      </c>
      <c r="B20" s="40">
        <v>288.5</v>
      </c>
      <c r="C20" s="40">
        <v>336.6</v>
      </c>
      <c r="D20" s="40">
        <v>381.5</v>
      </c>
      <c r="E20" s="40">
        <v>506.8</v>
      </c>
      <c r="F20" s="40">
        <v>506.8</v>
      </c>
      <c r="G20" s="40">
        <v>452.9</v>
      </c>
      <c r="H20" s="40">
        <v>557.7</v>
      </c>
      <c r="I20" s="41">
        <v>780.8</v>
      </c>
    </row>
    <row r="21" s="150" customFormat="1" ht="20.1" customHeight="1" spans="1:9">
      <c r="A21" s="985">
        <v>9</v>
      </c>
      <c r="B21" s="40">
        <v>295.6</v>
      </c>
      <c r="C21" s="40">
        <v>344.9</v>
      </c>
      <c r="D21" s="40">
        <v>396.5</v>
      </c>
      <c r="E21" s="40">
        <v>523.7</v>
      </c>
      <c r="F21" s="40">
        <v>523.7</v>
      </c>
      <c r="G21" s="40">
        <v>466.4</v>
      </c>
      <c r="H21" s="40">
        <v>575.2</v>
      </c>
      <c r="I21" s="41">
        <v>806</v>
      </c>
    </row>
    <row r="22" s="150" customFormat="1" ht="20.1" customHeight="1" spans="1:9">
      <c r="A22" s="985">
        <v>9.5</v>
      </c>
      <c r="B22" s="40">
        <v>308</v>
      </c>
      <c r="C22" s="40">
        <v>359.3</v>
      </c>
      <c r="D22" s="40">
        <v>417.8</v>
      </c>
      <c r="E22" s="40">
        <v>551.5</v>
      </c>
      <c r="F22" s="40">
        <v>551.5</v>
      </c>
      <c r="G22" s="40">
        <v>486.7</v>
      </c>
      <c r="H22" s="40">
        <v>601.6</v>
      </c>
      <c r="I22" s="41">
        <v>858.4</v>
      </c>
    </row>
    <row r="23" s="150" customFormat="1" ht="20.1" customHeight="1" spans="1:9">
      <c r="A23" s="985">
        <v>10</v>
      </c>
      <c r="B23" s="40">
        <v>315.8</v>
      </c>
      <c r="C23" s="40">
        <v>368.4</v>
      </c>
      <c r="D23" s="40">
        <v>432.9</v>
      </c>
      <c r="E23" s="40">
        <v>568.2</v>
      </c>
      <c r="F23" s="40">
        <v>568.2</v>
      </c>
      <c r="G23" s="40">
        <v>499.9</v>
      </c>
      <c r="H23" s="40">
        <v>620.2</v>
      </c>
      <c r="I23" s="41">
        <v>883.6</v>
      </c>
    </row>
    <row r="24" s="150" customFormat="1" ht="20.1" customHeight="1" spans="1:9">
      <c r="A24" s="985">
        <v>10.5</v>
      </c>
      <c r="B24" s="40">
        <v>331.4</v>
      </c>
      <c r="C24" s="40">
        <v>386.6</v>
      </c>
      <c r="D24" s="40">
        <v>453.9</v>
      </c>
      <c r="E24" s="40">
        <v>593.9</v>
      </c>
      <c r="F24" s="40">
        <v>593.9</v>
      </c>
      <c r="G24" s="40">
        <v>520.2</v>
      </c>
      <c r="H24" s="40">
        <v>644.2</v>
      </c>
      <c r="I24" s="41">
        <v>935.2</v>
      </c>
    </row>
    <row r="25" s="150" customFormat="1" ht="20.1" customHeight="1" spans="1:9">
      <c r="A25" s="985">
        <v>11</v>
      </c>
      <c r="B25" s="40">
        <v>341.4</v>
      </c>
      <c r="C25" s="40">
        <v>398.3</v>
      </c>
      <c r="D25" s="40">
        <v>466.5</v>
      </c>
      <c r="E25" s="40">
        <v>603.3</v>
      </c>
      <c r="F25" s="40">
        <v>603.3</v>
      </c>
      <c r="G25" s="40">
        <v>534.2</v>
      </c>
      <c r="H25" s="40">
        <v>661.7</v>
      </c>
      <c r="I25" s="41">
        <v>955.5</v>
      </c>
    </row>
    <row r="26" s="150" customFormat="1" ht="20.1" customHeight="1" spans="1:9">
      <c r="A26" s="985">
        <v>11.5</v>
      </c>
      <c r="B26" s="40">
        <v>355.6</v>
      </c>
      <c r="C26" s="40">
        <v>414.9</v>
      </c>
      <c r="D26" s="40">
        <v>485.1</v>
      </c>
      <c r="E26" s="40">
        <v>628.9</v>
      </c>
      <c r="F26" s="40">
        <v>628.9</v>
      </c>
      <c r="G26" s="40">
        <v>554.3</v>
      </c>
      <c r="H26" s="40">
        <v>684.8</v>
      </c>
      <c r="I26" s="41">
        <v>1005.8</v>
      </c>
    </row>
    <row r="27" s="150" customFormat="1" ht="20.1" customHeight="1" spans="1:20">
      <c r="A27" s="985">
        <v>12</v>
      </c>
      <c r="B27" s="40">
        <v>365.4</v>
      </c>
      <c r="C27" s="40">
        <v>426.3</v>
      </c>
      <c r="D27" s="40">
        <v>498.2</v>
      </c>
      <c r="E27" s="40">
        <v>642.6</v>
      </c>
      <c r="F27" s="40">
        <v>642.6</v>
      </c>
      <c r="G27" s="40">
        <v>568.7</v>
      </c>
      <c r="H27" s="40">
        <v>702.3</v>
      </c>
      <c r="I27" s="41">
        <v>1026.2</v>
      </c>
      <c r="M27" s="979"/>
      <c r="N27" s="979"/>
      <c r="O27" s="979"/>
      <c r="P27" s="979"/>
      <c r="Q27" s="979"/>
      <c r="R27" s="979"/>
      <c r="S27" s="979"/>
      <c r="T27" s="979"/>
    </row>
    <row r="28" s="150" customFormat="1" ht="20.1" customHeight="1" spans="1:9">
      <c r="A28" s="985">
        <v>12.5</v>
      </c>
      <c r="B28" s="40">
        <v>380.3</v>
      </c>
      <c r="C28" s="40">
        <v>443.7</v>
      </c>
      <c r="D28" s="40">
        <v>516.5</v>
      </c>
      <c r="E28" s="40">
        <v>667.5</v>
      </c>
      <c r="F28" s="40">
        <v>667.5</v>
      </c>
      <c r="G28" s="40">
        <v>588.3</v>
      </c>
      <c r="H28" s="40">
        <v>726.5</v>
      </c>
      <c r="I28" s="41">
        <v>1075.5</v>
      </c>
    </row>
    <row r="29" s="150" customFormat="1" ht="20.1" customHeight="1" spans="1:9">
      <c r="A29" s="985">
        <v>13</v>
      </c>
      <c r="B29" s="40">
        <v>389.8</v>
      </c>
      <c r="C29" s="40">
        <v>454.8</v>
      </c>
      <c r="D29" s="40">
        <v>529.7</v>
      </c>
      <c r="E29" s="40">
        <v>682.1</v>
      </c>
      <c r="F29" s="40">
        <v>682.1</v>
      </c>
      <c r="G29" s="40">
        <v>602.4</v>
      </c>
      <c r="H29" s="40">
        <v>742.8</v>
      </c>
      <c r="I29" s="41">
        <v>1097.1</v>
      </c>
    </row>
    <row r="30" s="979" customFormat="1" ht="20.1" customHeight="1" spans="1:20">
      <c r="A30" s="985">
        <v>13.5</v>
      </c>
      <c r="B30" s="40">
        <v>404.4</v>
      </c>
      <c r="C30" s="40">
        <v>471.8</v>
      </c>
      <c r="D30" s="40">
        <v>548.7</v>
      </c>
      <c r="E30" s="40">
        <v>707.7</v>
      </c>
      <c r="F30" s="40">
        <v>707.7</v>
      </c>
      <c r="G30" s="40">
        <v>622.9</v>
      </c>
      <c r="H30" s="40">
        <v>766.8</v>
      </c>
      <c r="I30" s="41">
        <v>1145.9</v>
      </c>
      <c r="J30" s="150"/>
      <c r="K30" s="150"/>
      <c r="L30" s="150"/>
      <c r="R30" s="150"/>
      <c r="S30" s="150"/>
      <c r="T30" s="150"/>
    </row>
    <row r="31" s="116" customFormat="1" ht="20.1" customHeight="1" spans="1:20">
      <c r="A31" s="985">
        <v>14</v>
      </c>
      <c r="B31" s="40">
        <v>414.9</v>
      </c>
      <c r="C31" s="40">
        <v>484</v>
      </c>
      <c r="D31" s="40">
        <v>560.7</v>
      </c>
      <c r="E31" s="40">
        <v>721.8</v>
      </c>
      <c r="F31" s="40">
        <v>721.8</v>
      </c>
      <c r="G31" s="40">
        <v>636.3</v>
      </c>
      <c r="H31" s="40">
        <v>783.6</v>
      </c>
      <c r="I31" s="41">
        <v>1166.8</v>
      </c>
      <c r="J31" s="150"/>
      <c r="K31" s="150"/>
      <c r="L31" s="150"/>
      <c r="R31" s="150"/>
      <c r="S31" s="150"/>
      <c r="T31" s="150"/>
    </row>
    <row r="32" s="116" customFormat="1" ht="20.1" customHeight="1" spans="1:20">
      <c r="A32" s="985">
        <v>14.5</v>
      </c>
      <c r="B32" s="40">
        <v>429.6</v>
      </c>
      <c r="C32" s="40">
        <v>501.2</v>
      </c>
      <c r="D32" s="40">
        <v>579.9</v>
      </c>
      <c r="E32" s="40">
        <v>746.9</v>
      </c>
      <c r="F32" s="40">
        <v>746.9</v>
      </c>
      <c r="G32" s="40">
        <v>656.7</v>
      </c>
      <c r="H32" s="40">
        <v>806.7</v>
      </c>
      <c r="I32" s="41">
        <v>1217.6</v>
      </c>
      <c r="J32" s="150"/>
      <c r="K32" s="150"/>
      <c r="L32" s="150"/>
      <c r="M32" s="150"/>
      <c r="N32" s="150"/>
      <c r="O32" s="150"/>
      <c r="P32" s="150"/>
      <c r="Q32" s="150"/>
      <c r="R32" s="150"/>
      <c r="S32" s="150"/>
      <c r="T32" s="150"/>
    </row>
    <row r="33" s="150" customFormat="1" ht="20.1" customHeight="1" spans="1:20">
      <c r="A33" s="985">
        <v>15</v>
      </c>
      <c r="B33" s="40">
        <v>439.7</v>
      </c>
      <c r="C33" s="40">
        <v>513</v>
      </c>
      <c r="D33" s="40">
        <v>592.4</v>
      </c>
      <c r="E33" s="40">
        <v>761.1</v>
      </c>
      <c r="F33" s="40">
        <v>761.1</v>
      </c>
      <c r="G33" s="40">
        <v>671.3</v>
      </c>
      <c r="H33" s="40">
        <v>823.4</v>
      </c>
      <c r="I33" s="41">
        <v>1237.2</v>
      </c>
      <c r="M33" s="42"/>
      <c r="N33" s="42"/>
      <c r="O33" s="42"/>
      <c r="P33" s="42"/>
      <c r="Q33" s="42"/>
      <c r="R33" s="42"/>
      <c r="S33" s="42"/>
      <c r="T33" s="42"/>
    </row>
    <row r="34" s="150" customFormat="1" ht="20.1" customHeight="1" spans="1:9">
      <c r="A34" s="985">
        <v>15.5</v>
      </c>
      <c r="B34" s="40">
        <v>452.9</v>
      </c>
      <c r="C34" s="40">
        <v>528.4</v>
      </c>
      <c r="D34" s="40">
        <v>608.8</v>
      </c>
      <c r="E34" s="40">
        <v>847.7</v>
      </c>
      <c r="F34" s="40">
        <v>847.7</v>
      </c>
      <c r="G34" s="40">
        <v>831.6</v>
      </c>
      <c r="H34" s="40">
        <v>844.6</v>
      </c>
      <c r="I34" s="41">
        <v>1284.3</v>
      </c>
    </row>
    <row r="35" s="150" customFormat="1" ht="20.1" customHeight="1" spans="1:9">
      <c r="A35" s="985">
        <v>16</v>
      </c>
      <c r="B35" s="40">
        <v>461</v>
      </c>
      <c r="C35" s="40">
        <v>537.8</v>
      </c>
      <c r="D35" s="40">
        <v>620.2</v>
      </c>
      <c r="E35" s="40">
        <v>865.6</v>
      </c>
      <c r="F35" s="40">
        <v>865.6</v>
      </c>
      <c r="G35" s="40">
        <v>843</v>
      </c>
      <c r="H35" s="40">
        <v>859.7</v>
      </c>
      <c r="I35" s="41">
        <v>1301.8</v>
      </c>
    </row>
    <row r="36" s="42" customFormat="1" ht="20.1" customHeight="1" spans="1:20">
      <c r="A36" s="985">
        <v>16.5</v>
      </c>
      <c r="B36" s="40">
        <v>475.1</v>
      </c>
      <c r="C36" s="40">
        <v>554.3</v>
      </c>
      <c r="D36" s="40">
        <v>636.6</v>
      </c>
      <c r="E36" s="40">
        <v>892.8</v>
      </c>
      <c r="F36" s="40">
        <v>892.8</v>
      </c>
      <c r="G36" s="40">
        <v>859.2</v>
      </c>
      <c r="H36" s="40">
        <v>880.4</v>
      </c>
      <c r="I36" s="41">
        <v>1348.2</v>
      </c>
      <c r="J36" s="150"/>
      <c r="K36" s="150"/>
      <c r="L36" s="150"/>
      <c r="M36" s="150"/>
      <c r="N36" s="150"/>
      <c r="O36" s="150"/>
      <c r="P36" s="150"/>
      <c r="Q36" s="150"/>
      <c r="R36" s="150"/>
      <c r="S36" s="150"/>
      <c r="T36" s="150"/>
    </row>
    <row r="37" s="150" customFormat="1" ht="20.1" customHeight="1" spans="1:9">
      <c r="A37" s="985">
        <v>17</v>
      </c>
      <c r="B37" s="40">
        <v>483.2</v>
      </c>
      <c r="C37" s="40">
        <v>563.7</v>
      </c>
      <c r="D37" s="40">
        <v>647.5</v>
      </c>
      <c r="E37" s="40">
        <v>908.8</v>
      </c>
      <c r="F37" s="40">
        <v>908.8</v>
      </c>
      <c r="G37" s="40">
        <v>870.2</v>
      </c>
      <c r="H37" s="40">
        <v>894.4</v>
      </c>
      <c r="I37" s="41">
        <v>1365.6</v>
      </c>
    </row>
    <row r="38" s="150" customFormat="1" ht="20.1" customHeight="1" spans="1:9">
      <c r="A38" s="985">
        <v>17.5</v>
      </c>
      <c r="B38" s="40">
        <v>497</v>
      </c>
      <c r="C38" s="40">
        <v>579.8</v>
      </c>
      <c r="D38" s="40">
        <v>664.2</v>
      </c>
      <c r="E38" s="40">
        <v>936.6</v>
      </c>
      <c r="F38" s="40">
        <v>936.6</v>
      </c>
      <c r="G38" s="40">
        <v>887.2</v>
      </c>
      <c r="H38" s="40">
        <v>915.8</v>
      </c>
      <c r="I38" s="41">
        <v>1411.9</v>
      </c>
    </row>
    <row r="39" s="150" customFormat="1" ht="20.1" customHeight="1" spans="1:9">
      <c r="A39" s="985">
        <v>18</v>
      </c>
      <c r="B39" s="40">
        <v>501.3</v>
      </c>
      <c r="C39" s="40">
        <v>584.8</v>
      </c>
      <c r="D39" s="40">
        <v>674.7</v>
      </c>
      <c r="E39" s="40">
        <v>949.8</v>
      </c>
      <c r="F39" s="40">
        <v>949.8</v>
      </c>
      <c r="G39" s="40">
        <v>898.3</v>
      </c>
      <c r="H39" s="40">
        <v>924.1</v>
      </c>
      <c r="I39" s="41">
        <v>1429.8</v>
      </c>
    </row>
    <row r="40" s="150" customFormat="1" ht="20.1" customHeight="1" spans="1:9">
      <c r="A40" s="985">
        <v>18.5</v>
      </c>
      <c r="B40" s="40">
        <v>511.4</v>
      </c>
      <c r="C40" s="40">
        <v>596.6</v>
      </c>
      <c r="D40" s="40">
        <v>690.5</v>
      </c>
      <c r="E40" s="40">
        <v>973.3</v>
      </c>
      <c r="F40" s="40">
        <v>973.3</v>
      </c>
      <c r="G40" s="40">
        <v>915.7</v>
      </c>
      <c r="H40" s="40">
        <v>938.3</v>
      </c>
      <c r="I40" s="41">
        <v>1476.5</v>
      </c>
    </row>
    <row r="41" s="150" customFormat="1" ht="20.1" customHeight="1" spans="1:9">
      <c r="A41" s="985">
        <v>19</v>
      </c>
      <c r="B41" s="40">
        <v>514.1</v>
      </c>
      <c r="C41" s="40">
        <v>599.8</v>
      </c>
      <c r="D41" s="40">
        <v>695.8</v>
      </c>
      <c r="E41" s="40">
        <v>986.3</v>
      </c>
      <c r="F41" s="40">
        <v>986.3</v>
      </c>
      <c r="G41" s="40">
        <v>926.8</v>
      </c>
      <c r="H41" s="40">
        <v>945.4</v>
      </c>
      <c r="I41" s="41">
        <v>1494.7</v>
      </c>
    </row>
    <row r="42" s="150" customFormat="1" ht="20.1" customHeight="1" spans="1:20">
      <c r="A42" s="985">
        <v>19.5</v>
      </c>
      <c r="B42" s="40">
        <v>522.8</v>
      </c>
      <c r="C42" s="40">
        <v>609.9</v>
      </c>
      <c r="D42" s="40">
        <v>706.2</v>
      </c>
      <c r="E42" s="40">
        <v>1010</v>
      </c>
      <c r="F42" s="40">
        <v>1010</v>
      </c>
      <c r="G42" s="40">
        <v>942.9</v>
      </c>
      <c r="H42" s="40">
        <v>959.8</v>
      </c>
      <c r="I42" s="41">
        <v>1527.4</v>
      </c>
      <c r="M42" s="104"/>
      <c r="N42" s="104"/>
      <c r="O42" s="104"/>
      <c r="P42" s="104"/>
      <c r="Q42" s="104"/>
      <c r="R42" s="104"/>
      <c r="S42" s="104"/>
      <c r="T42" s="104"/>
    </row>
    <row r="43" s="150" customFormat="1" ht="20.1" customHeight="1" spans="1:20">
      <c r="A43" s="986">
        <v>20</v>
      </c>
      <c r="B43" s="385">
        <v>524.1</v>
      </c>
      <c r="C43" s="385">
        <v>611.4</v>
      </c>
      <c r="D43" s="385">
        <v>708.9</v>
      </c>
      <c r="E43" s="385">
        <v>1015.9</v>
      </c>
      <c r="F43" s="385">
        <v>1015.9</v>
      </c>
      <c r="G43" s="385">
        <v>953.8</v>
      </c>
      <c r="H43" s="385">
        <v>965</v>
      </c>
      <c r="I43" s="386">
        <v>1533.8</v>
      </c>
      <c r="M43" s="116"/>
      <c r="N43" s="116"/>
      <c r="O43" s="116"/>
      <c r="P43" s="116"/>
      <c r="Q43" s="116"/>
      <c r="R43" s="116"/>
      <c r="S43" s="116"/>
      <c r="T43" s="116"/>
    </row>
    <row r="44" s="150" customFormat="1" ht="12.75" spans="1:20">
      <c r="A44" s="987"/>
      <c r="B44" s="987"/>
      <c r="C44" s="987"/>
      <c r="D44" s="987"/>
      <c r="E44" s="987"/>
      <c r="F44" s="987"/>
      <c r="G44" s="987"/>
      <c r="H44" s="987"/>
      <c r="M44" s="116"/>
      <c r="N44" s="116"/>
      <c r="O44" s="116"/>
      <c r="P44" s="116"/>
      <c r="Q44" s="116"/>
      <c r="R44" s="116"/>
      <c r="S44" s="116"/>
      <c r="T44" s="116"/>
    </row>
    <row r="45" s="104" customFormat="1" ht="15" customHeight="1" spans="1:20">
      <c r="A45" s="988" t="s">
        <v>1328</v>
      </c>
      <c r="B45" s="116"/>
      <c r="C45" s="116"/>
      <c r="D45" s="116"/>
      <c r="E45" s="116"/>
      <c r="F45" s="116"/>
      <c r="G45" s="116"/>
      <c r="H45" s="116"/>
      <c r="J45" s="150"/>
      <c r="K45" s="150"/>
      <c r="L45" s="150"/>
      <c r="R45" s="150"/>
      <c r="S45" s="150"/>
      <c r="T45" s="150"/>
    </row>
    <row r="46" s="116" customFormat="1" ht="15" customHeight="1" spans="1:20">
      <c r="A46" s="394" t="s">
        <v>1329</v>
      </c>
      <c r="B46" s="980"/>
      <c r="C46" s="980"/>
      <c r="D46" s="980"/>
      <c r="E46" s="980"/>
      <c r="F46" s="980"/>
      <c r="G46" s="980"/>
      <c r="I46" s="104"/>
      <c r="J46" s="150"/>
      <c r="K46" s="150"/>
      <c r="L46" s="150"/>
      <c r="R46" s="150"/>
      <c r="S46" s="150"/>
      <c r="T46" s="150"/>
    </row>
    <row r="47" s="116" customFormat="1" ht="15" customHeight="1" spans="1:20">
      <c r="A47" s="989" t="s">
        <v>1275</v>
      </c>
      <c r="B47" s="988"/>
      <c r="C47" s="988"/>
      <c r="D47" s="988"/>
      <c r="E47" s="988"/>
      <c r="F47" s="988"/>
      <c r="G47" s="988"/>
      <c r="H47" s="988"/>
      <c r="I47" s="979"/>
      <c r="J47" s="150"/>
      <c r="K47" s="150"/>
      <c r="L47" s="150"/>
      <c r="R47" s="150"/>
      <c r="S47" s="150"/>
      <c r="T47" s="150"/>
    </row>
    <row r="48" s="104" customFormat="1" ht="15" customHeight="1" spans="1:20">
      <c r="A48" s="116" t="s">
        <v>1276</v>
      </c>
      <c r="B48" s="116"/>
      <c r="C48" s="116"/>
      <c r="D48" s="116"/>
      <c r="E48" s="116"/>
      <c r="F48" s="116"/>
      <c r="G48" s="116"/>
      <c r="H48" s="116"/>
      <c r="I48" s="116"/>
      <c r="J48" s="150"/>
      <c r="K48" s="150"/>
      <c r="L48" s="150"/>
      <c r="M48" s="116"/>
      <c r="N48" s="116"/>
      <c r="O48" s="116"/>
      <c r="P48" s="116"/>
      <c r="Q48" s="116"/>
      <c r="R48" s="116"/>
      <c r="S48" s="116"/>
      <c r="T48" s="116"/>
    </row>
    <row r="49" s="116" customFormat="1" ht="15" customHeight="1" spans="1:20">
      <c r="A49" s="116" t="s">
        <v>1277</v>
      </c>
      <c r="B49" s="980"/>
      <c r="C49" s="980"/>
      <c r="D49" s="980"/>
      <c r="E49" s="980"/>
      <c r="F49" s="980"/>
      <c r="G49" s="980"/>
      <c r="J49" s="150"/>
      <c r="K49" s="150"/>
      <c r="L49" s="150"/>
      <c r="R49" s="150"/>
      <c r="S49" s="150"/>
      <c r="T49" s="150"/>
    </row>
    <row r="50" s="116" customFormat="1" ht="15" customHeight="1" spans="1:20">
      <c r="A50" s="116" t="s">
        <v>1278</v>
      </c>
      <c r="B50" s="980"/>
      <c r="C50" s="980"/>
      <c r="D50" s="980"/>
      <c r="E50" s="980"/>
      <c r="F50" s="980"/>
      <c r="G50" s="980"/>
      <c r="R50" s="150"/>
      <c r="S50" s="150"/>
      <c r="T50" s="150"/>
    </row>
    <row r="51" s="116" customFormat="1" ht="15" customHeight="1" spans="1:20">
      <c r="A51" s="116" t="s">
        <v>1279</v>
      </c>
      <c r="B51" s="980"/>
      <c r="C51" s="980"/>
      <c r="D51" s="980"/>
      <c r="E51" s="980"/>
      <c r="F51" s="980"/>
      <c r="G51" s="980"/>
      <c r="K51" s="104"/>
      <c r="L51" s="104"/>
      <c r="M51" s="104"/>
      <c r="N51" s="104"/>
      <c r="O51" s="104"/>
      <c r="P51" s="104"/>
      <c r="Q51" s="104"/>
      <c r="R51" s="104"/>
      <c r="S51" s="104"/>
      <c r="T51" s="104"/>
    </row>
    <row r="52" s="116" customFormat="1" ht="15" customHeight="1" spans="1:20">
      <c r="A52" s="116" t="s">
        <v>1280</v>
      </c>
      <c r="B52" s="980"/>
      <c r="C52" s="980"/>
      <c r="D52" s="980"/>
      <c r="E52" s="980"/>
      <c r="F52" s="980"/>
      <c r="G52" s="980"/>
      <c r="K52" s="104"/>
      <c r="L52" s="104"/>
      <c r="M52" s="104"/>
      <c r="N52" s="104"/>
      <c r="O52" s="104"/>
      <c r="P52" s="104"/>
      <c r="Q52" s="104"/>
      <c r="R52" s="104"/>
      <c r="S52" s="104"/>
      <c r="T52" s="104"/>
    </row>
    <row r="53" s="116" customFormat="1" ht="15" customHeight="1" spans="1:20">
      <c r="A53" s="116" t="s">
        <v>1281</v>
      </c>
      <c r="B53" s="980"/>
      <c r="C53" s="980"/>
      <c r="D53" s="980"/>
      <c r="E53" s="980"/>
      <c r="F53" s="980"/>
      <c r="G53" s="980"/>
      <c r="K53" s="104"/>
      <c r="L53" s="104"/>
      <c r="M53" s="104"/>
      <c r="N53" s="104"/>
      <c r="O53" s="104"/>
      <c r="P53" s="104"/>
      <c r="Q53" s="104"/>
      <c r="R53" s="104"/>
      <c r="S53" s="104"/>
      <c r="T53" s="104"/>
    </row>
    <row r="54" s="104" customFormat="1" ht="15" customHeight="1" spans="1:20">
      <c r="A54" s="116" t="s">
        <v>1282</v>
      </c>
      <c r="B54" s="116"/>
      <c r="C54" s="116"/>
      <c r="D54" s="116"/>
      <c r="E54" s="116"/>
      <c r="F54" s="116"/>
      <c r="G54" s="116"/>
      <c r="H54" s="116"/>
      <c r="R54" s="150"/>
      <c r="S54" s="150"/>
      <c r="T54" s="150"/>
    </row>
    <row r="55" s="104" customFormat="1" ht="15" customHeight="1" spans="1:20">
      <c r="A55" s="116" t="s">
        <v>1283</v>
      </c>
      <c r="B55" s="116"/>
      <c r="C55" s="116"/>
      <c r="D55" s="116"/>
      <c r="E55" s="116"/>
      <c r="F55" s="116"/>
      <c r="G55" s="116"/>
      <c r="H55" s="116"/>
      <c r="R55" s="150"/>
      <c r="S55" s="150"/>
      <c r="T55" s="150"/>
    </row>
    <row r="56" s="104" customFormat="1" ht="15" customHeight="1" spans="1:20">
      <c r="A56" s="116" t="s">
        <v>1284</v>
      </c>
      <c r="B56" s="116"/>
      <c r="C56" s="116"/>
      <c r="D56" s="116"/>
      <c r="E56" s="116"/>
      <c r="F56" s="116"/>
      <c r="G56" s="116"/>
      <c r="H56" s="116"/>
      <c r="R56" s="150"/>
      <c r="S56" s="150"/>
      <c r="T56" s="150"/>
    </row>
    <row r="57" s="104" customFormat="1" ht="15" customHeight="1" spans="1:20">
      <c r="A57" s="116" t="s">
        <v>1285</v>
      </c>
      <c r="B57" s="116"/>
      <c r="C57" s="116"/>
      <c r="D57" s="116"/>
      <c r="E57" s="116"/>
      <c r="F57" s="116"/>
      <c r="G57" s="116"/>
      <c r="H57" s="116"/>
      <c r="R57" s="150"/>
      <c r="S57" s="150"/>
      <c r="T57" s="150"/>
    </row>
    <row r="58" s="104" customFormat="1" ht="15" customHeight="1" spans="1:20">
      <c r="A58" s="116" t="s">
        <v>1286</v>
      </c>
      <c r="B58" s="116"/>
      <c r="C58" s="116"/>
      <c r="D58" s="116"/>
      <c r="E58" s="116"/>
      <c r="F58" s="116"/>
      <c r="G58" s="116"/>
      <c r="H58" s="116"/>
      <c r="R58" s="150"/>
      <c r="S58" s="150"/>
      <c r="T58" s="150"/>
    </row>
    <row r="59" s="104" customFormat="1" ht="15" customHeight="1" spans="1:20">
      <c r="A59" s="116" t="s">
        <v>1287</v>
      </c>
      <c r="B59" s="116"/>
      <c r="C59" s="116"/>
      <c r="D59" s="116"/>
      <c r="E59" s="116"/>
      <c r="F59" s="116"/>
      <c r="G59" s="116"/>
      <c r="H59" s="116"/>
      <c r="R59" s="150"/>
      <c r="S59" s="150"/>
      <c r="T59" s="150"/>
    </row>
    <row r="60" s="104" customFormat="1" ht="15" customHeight="1" spans="1:20">
      <c r="A60" s="116" t="s">
        <v>1288</v>
      </c>
      <c r="B60" s="116"/>
      <c r="C60" s="116"/>
      <c r="D60" s="116"/>
      <c r="E60" s="116"/>
      <c r="F60" s="116"/>
      <c r="G60" s="116"/>
      <c r="H60" s="116"/>
      <c r="R60" s="150"/>
      <c r="S60" s="150"/>
      <c r="T60" s="150"/>
    </row>
    <row r="61" s="104" customFormat="1" ht="15" customHeight="1" spans="1:20">
      <c r="A61" s="116" t="s">
        <v>1289</v>
      </c>
      <c r="B61" s="116"/>
      <c r="C61" s="116"/>
      <c r="D61" s="116"/>
      <c r="E61" s="116"/>
      <c r="F61" s="116"/>
      <c r="G61" s="116"/>
      <c r="H61" s="116"/>
      <c r="R61" s="150"/>
      <c r="S61" s="150"/>
      <c r="T61" s="150"/>
    </row>
    <row r="62" s="104" customFormat="1" ht="15" customHeight="1" spans="1:20">
      <c r="A62" s="116" t="s">
        <v>1290</v>
      </c>
      <c r="B62" s="116"/>
      <c r="C62" s="116"/>
      <c r="D62" s="116"/>
      <c r="E62" s="116"/>
      <c r="F62" s="116"/>
      <c r="G62" s="116"/>
      <c r="H62" s="116"/>
      <c r="R62" s="150"/>
      <c r="S62" s="150"/>
      <c r="T62" s="150"/>
    </row>
    <row r="63" s="104" customFormat="1" ht="15" customHeight="1" spans="1:20">
      <c r="A63" s="116" t="s">
        <v>1291</v>
      </c>
      <c r="B63" s="116"/>
      <c r="C63" s="116"/>
      <c r="D63" s="116"/>
      <c r="E63" s="116"/>
      <c r="F63" s="116"/>
      <c r="G63" s="116"/>
      <c r="H63" s="116"/>
      <c r="K63" s="967"/>
      <c r="L63" s="967"/>
      <c r="M63" s="116"/>
      <c r="N63" s="116"/>
      <c r="O63" s="116"/>
      <c r="P63" s="116"/>
      <c r="Q63" s="116"/>
      <c r="R63" s="116"/>
      <c r="S63" s="116"/>
      <c r="T63" s="116"/>
    </row>
    <row r="64" s="104" customFormat="1" ht="15" customHeight="1" spans="1:20">
      <c r="A64" s="116" t="s">
        <v>1292</v>
      </c>
      <c r="B64" s="116"/>
      <c r="C64" s="116"/>
      <c r="D64" s="116"/>
      <c r="E64" s="116"/>
      <c r="F64" s="116"/>
      <c r="G64" s="116"/>
      <c r="H64" s="116"/>
      <c r="R64" s="150"/>
      <c r="S64" s="150"/>
      <c r="T64" s="150"/>
    </row>
    <row r="65" s="104" customFormat="1" ht="15" customHeight="1" spans="1:20">
      <c r="A65" s="116" t="s">
        <v>1293</v>
      </c>
      <c r="B65" s="116"/>
      <c r="C65" s="116"/>
      <c r="D65" s="116"/>
      <c r="E65" s="116"/>
      <c r="F65" s="116"/>
      <c r="G65" s="116"/>
      <c r="H65" s="116"/>
      <c r="K65" s="394"/>
      <c r="L65" s="394"/>
      <c r="M65" s="394"/>
      <c r="N65" s="394"/>
      <c r="O65" s="394"/>
      <c r="P65" s="394"/>
      <c r="Q65" s="394"/>
      <c r="R65" s="394"/>
      <c r="S65" s="394"/>
      <c r="T65" s="394"/>
    </row>
    <row r="66" s="116" customFormat="1" ht="15" customHeight="1" spans="1:20">
      <c r="A66" s="394" t="s">
        <v>1294</v>
      </c>
      <c r="B66" s="967"/>
      <c r="C66" s="967"/>
      <c r="D66" s="967"/>
      <c r="E66" s="967"/>
      <c r="F66" s="967"/>
      <c r="G66" s="967"/>
      <c r="H66" s="967"/>
      <c r="I66" s="967"/>
      <c r="J66" s="967"/>
      <c r="K66" s="397"/>
      <c r="L66" s="397"/>
      <c r="M66" s="397"/>
      <c r="N66" s="397"/>
      <c r="O66" s="397"/>
      <c r="P66" s="397"/>
      <c r="Q66" s="397"/>
      <c r="R66" s="397"/>
      <c r="S66" s="397"/>
      <c r="T66" s="397"/>
    </row>
    <row r="67" s="116" customFormat="1" ht="15" customHeight="1" spans="1:20">
      <c r="A67" s="394" t="s">
        <v>1295</v>
      </c>
      <c r="B67" s="967"/>
      <c r="C67" s="967"/>
      <c r="D67" s="967"/>
      <c r="E67" s="967"/>
      <c r="F67" s="967"/>
      <c r="G67" s="967"/>
      <c r="H67" s="967"/>
      <c r="I67" s="967"/>
      <c r="J67" s="967"/>
      <c r="K67" s="397"/>
      <c r="L67" s="397"/>
      <c r="M67" s="397"/>
      <c r="N67" s="397"/>
      <c r="O67" s="397"/>
      <c r="P67" s="397"/>
      <c r="Q67" s="397"/>
      <c r="R67" s="397"/>
      <c r="S67" s="397"/>
      <c r="T67" s="397"/>
    </row>
    <row r="68" s="104" customFormat="1" ht="15" customHeight="1" spans="1:20">
      <c r="A68" s="116" t="s">
        <v>1296</v>
      </c>
      <c r="B68" s="116"/>
      <c r="C68" s="116"/>
      <c r="D68" s="116"/>
      <c r="E68" s="116"/>
      <c r="F68" s="116"/>
      <c r="G68" s="116"/>
      <c r="H68" s="116"/>
      <c r="I68" s="116"/>
      <c r="J68" s="116"/>
      <c r="K68" s="150"/>
      <c r="L68" s="150"/>
      <c r="M68" s="150"/>
      <c r="N68" s="150"/>
      <c r="O68" s="150"/>
      <c r="P68" s="150"/>
      <c r="Q68" s="150"/>
      <c r="R68" s="150"/>
      <c r="S68" s="150"/>
      <c r="T68" s="150"/>
    </row>
    <row r="69" s="394" customFormat="1" ht="15" customHeight="1" spans="1:20">
      <c r="A69" s="394" t="s">
        <v>1297</v>
      </c>
      <c r="B69" s="980"/>
      <c r="C69" s="980"/>
      <c r="D69" s="980"/>
      <c r="E69" s="980"/>
      <c r="F69" s="980"/>
      <c r="G69" s="980"/>
      <c r="K69" s="150"/>
      <c r="L69" s="150"/>
      <c r="M69" s="150"/>
      <c r="N69" s="150"/>
      <c r="O69" s="150"/>
      <c r="P69" s="150"/>
      <c r="Q69" s="150"/>
      <c r="R69" s="150"/>
      <c r="S69" s="150"/>
      <c r="T69" s="150"/>
    </row>
    <row r="70" s="397" customFormat="1" ht="15" customHeight="1" spans="1:20">
      <c r="A70" s="397" t="s">
        <v>1298</v>
      </c>
      <c r="B70" s="980"/>
      <c r="C70" s="980"/>
      <c r="D70" s="980"/>
      <c r="E70" s="980"/>
      <c r="F70" s="980"/>
      <c r="G70" s="980"/>
      <c r="K70" s="150"/>
      <c r="L70" s="150"/>
      <c r="M70" s="150"/>
      <c r="N70" s="150"/>
      <c r="O70" s="150"/>
      <c r="P70" s="150"/>
      <c r="Q70" s="150"/>
      <c r="R70" s="150"/>
      <c r="S70" s="150"/>
      <c r="T70" s="150"/>
    </row>
    <row r="71" s="150" customFormat="1" ht="12" spans="2:8">
      <c r="B71" s="116"/>
      <c r="C71" s="116"/>
      <c r="D71" s="116"/>
      <c r="E71" s="116"/>
      <c r="F71" s="116"/>
      <c r="G71" s="116"/>
      <c r="H71" s="116"/>
    </row>
    <row r="72" s="150" customFormat="1" ht="12" spans="2:8">
      <c r="B72" s="116"/>
      <c r="C72" s="116"/>
      <c r="D72" s="116"/>
      <c r="E72" s="116"/>
      <c r="F72" s="116"/>
      <c r="G72" s="116"/>
      <c r="H72" s="993"/>
    </row>
    <row r="73" s="150" customFormat="1" ht="12" spans="2:8">
      <c r="B73" s="116"/>
      <c r="C73" s="116"/>
      <c r="D73" s="116"/>
      <c r="E73" s="116"/>
      <c r="F73" s="116"/>
      <c r="G73" s="116"/>
      <c r="H73" s="993"/>
    </row>
    <row r="74" s="150" customFormat="1" ht="12" spans="2:8">
      <c r="B74" s="116"/>
      <c r="C74" s="116"/>
      <c r="D74" s="116"/>
      <c r="E74" s="116"/>
      <c r="F74" s="116"/>
      <c r="G74" s="116"/>
      <c r="H74" s="993"/>
    </row>
    <row r="75" s="150" customFormat="1" ht="12" spans="2:8">
      <c r="B75" s="116"/>
      <c r="C75" s="116"/>
      <c r="D75" s="116"/>
      <c r="E75" s="116"/>
      <c r="F75" s="116"/>
      <c r="G75" s="116"/>
      <c r="H75" s="993"/>
    </row>
    <row r="76" s="150" customFormat="1" ht="12" spans="2:8">
      <c r="B76" s="116"/>
      <c r="C76" s="116"/>
      <c r="D76" s="116"/>
      <c r="E76" s="116"/>
      <c r="F76" s="116"/>
      <c r="G76" s="116"/>
      <c r="H76" s="993"/>
    </row>
    <row r="77" s="150" customFormat="1" ht="12" spans="2:8">
      <c r="B77" s="116"/>
      <c r="C77" s="116"/>
      <c r="D77" s="116"/>
      <c r="E77" s="116"/>
      <c r="F77" s="116"/>
      <c r="G77" s="116"/>
      <c r="H77" s="993"/>
    </row>
    <row r="78" s="150" customFormat="1" ht="12" spans="2:8">
      <c r="B78" s="116"/>
      <c r="C78" s="116"/>
      <c r="D78" s="116"/>
      <c r="E78" s="116"/>
      <c r="F78" s="116"/>
      <c r="G78" s="116"/>
      <c r="H78" s="993"/>
    </row>
    <row r="79" s="150" customFormat="1" ht="12" spans="2:8">
      <c r="B79" s="116"/>
      <c r="C79" s="116"/>
      <c r="D79" s="116"/>
      <c r="E79" s="116"/>
      <c r="F79" s="116"/>
      <c r="G79" s="116"/>
      <c r="H79" s="993"/>
    </row>
    <row r="80" s="150" customFormat="1" ht="12" spans="2:8">
      <c r="B80" s="116"/>
      <c r="C80" s="116"/>
      <c r="D80" s="116"/>
      <c r="E80" s="116"/>
      <c r="F80" s="116"/>
      <c r="G80" s="116"/>
      <c r="H80" s="993"/>
    </row>
    <row r="81" s="150" customFormat="1" ht="12" spans="2:8">
      <c r="B81" s="116"/>
      <c r="C81" s="116"/>
      <c r="D81" s="116"/>
      <c r="E81" s="116"/>
      <c r="F81" s="116"/>
      <c r="G81" s="116"/>
      <c r="H81" s="993"/>
    </row>
    <row r="82" s="150" customFormat="1" ht="12" spans="2:8">
      <c r="B82" s="116"/>
      <c r="C82" s="116"/>
      <c r="D82" s="116"/>
      <c r="E82" s="116"/>
      <c r="F82" s="116"/>
      <c r="G82" s="116"/>
      <c r="H82" s="993"/>
    </row>
    <row r="83" s="150" customFormat="1" ht="12" spans="2:9">
      <c r="B83" s="116"/>
      <c r="C83" s="116"/>
      <c r="D83" s="116"/>
      <c r="E83" s="116"/>
      <c r="F83" s="116"/>
      <c r="G83" s="116"/>
      <c r="H83" s="993"/>
      <c r="I83" s="58"/>
    </row>
    <row r="84" s="54" customFormat="1" spans="2:9">
      <c r="B84" s="117"/>
      <c r="C84" s="117"/>
      <c r="D84" s="117"/>
      <c r="E84" s="117"/>
      <c r="F84" s="117"/>
      <c r="G84" s="117"/>
      <c r="H84" s="993"/>
      <c r="I84"/>
    </row>
    <row r="85" s="54" customFormat="1" spans="2:9">
      <c r="B85" s="117"/>
      <c r="C85" s="117"/>
      <c r="D85" s="117"/>
      <c r="E85" s="117"/>
      <c r="F85" s="117"/>
      <c r="G85" s="117"/>
      <c r="H85" s="993"/>
      <c r="I85"/>
    </row>
    <row r="86" spans="2:7">
      <c r="B86" s="55"/>
      <c r="C86" s="55"/>
      <c r="D86" s="55"/>
      <c r="E86" s="55"/>
      <c r="F86" s="55"/>
      <c r="G86" s="55"/>
    </row>
    <row r="87" spans="2:7">
      <c r="B87" s="55"/>
      <c r="C87" s="55"/>
      <c r="D87" s="55"/>
      <c r="E87" s="55"/>
      <c r="F87" s="55"/>
      <c r="G87" s="55"/>
    </row>
    <row r="88" spans="2:8">
      <c r="B88" s="55"/>
      <c r="C88" s="55"/>
      <c r="D88" s="55"/>
      <c r="E88" s="55"/>
      <c r="F88" s="55"/>
      <c r="G88" s="55"/>
      <c r="H88" s="55"/>
    </row>
    <row r="89" spans="2:8">
      <c r="B89" s="55"/>
      <c r="C89" s="55"/>
      <c r="D89" s="55"/>
      <c r="E89" s="55"/>
      <c r="F89" s="55"/>
      <c r="G89" s="55"/>
      <c r="H89" s="55"/>
    </row>
    <row r="90" spans="2:8">
      <c r="B90" s="55"/>
      <c r="C90" s="55"/>
      <c r="D90" s="55"/>
      <c r="E90" s="55"/>
      <c r="F90" s="55"/>
      <c r="G90" s="55"/>
      <c r="H90" s="55"/>
    </row>
    <row r="91" spans="2:8">
      <c r="B91" s="55"/>
      <c r="C91" s="55"/>
      <c r="D91" s="55"/>
      <c r="E91" s="55"/>
      <c r="F91" s="55"/>
      <c r="G91" s="55"/>
      <c r="H91" s="55"/>
    </row>
    <row r="92" spans="2:8">
      <c r="B92" s="55"/>
      <c r="C92" s="55"/>
      <c r="D92" s="55"/>
      <c r="E92" s="55"/>
      <c r="F92" s="55"/>
      <c r="G92" s="55"/>
      <c r="H92" s="55"/>
    </row>
    <row r="93" spans="2:8">
      <c r="B93" s="55"/>
      <c r="C93" s="55"/>
      <c r="D93" s="55"/>
      <c r="E93" s="55"/>
      <c r="F93" s="55"/>
      <c r="G93" s="55"/>
      <c r="H93" s="55"/>
    </row>
    <row r="94" spans="2:8">
      <c r="B94" s="55"/>
      <c r="C94" s="55"/>
      <c r="D94" s="55"/>
      <c r="E94" s="55"/>
      <c r="F94" s="55"/>
      <c r="G94" s="55"/>
      <c r="H94" s="55"/>
    </row>
    <row r="95" spans="2:8">
      <c r="B95" s="55"/>
      <c r="C95" s="55"/>
      <c r="D95" s="55"/>
      <c r="E95" s="55"/>
      <c r="F95" s="55"/>
      <c r="G95" s="55"/>
      <c r="H95" s="55"/>
    </row>
    <row r="96" spans="2:8">
      <c r="B96" s="55"/>
      <c r="C96" s="55"/>
      <c r="D96" s="55"/>
      <c r="E96" s="55"/>
      <c r="F96" s="55"/>
      <c r="G96" s="55"/>
      <c r="H96" s="55"/>
    </row>
    <row r="97" spans="2:8">
      <c r="B97" s="55"/>
      <c r="C97" s="55"/>
      <c r="D97" s="55"/>
      <c r="E97" s="55"/>
      <c r="F97" s="55"/>
      <c r="G97" s="55"/>
      <c r="H97" s="55"/>
    </row>
    <row r="98" spans="2:8">
      <c r="B98" s="55"/>
      <c r="C98" s="55"/>
      <c r="D98" s="55"/>
      <c r="E98" s="55"/>
      <c r="F98" s="55"/>
      <c r="G98" s="55"/>
      <c r="H98" s="55"/>
    </row>
    <row r="99" spans="2:8">
      <c r="B99" s="55"/>
      <c r="C99" s="55"/>
      <c r="D99" s="55"/>
      <c r="E99" s="55"/>
      <c r="F99" s="55"/>
      <c r="G99" s="55"/>
      <c r="H99" s="55"/>
    </row>
    <row r="100" spans="2:8">
      <c r="B100" s="55"/>
      <c r="C100" s="55"/>
      <c r="D100" s="55"/>
      <c r="E100" s="55"/>
      <c r="F100" s="55"/>
      <c r="G100" s="55"/>
      <c r="H100" s="55"/>
    </row>
    <row r="101" spans="2:8">
      <c r="B101" s="55"/>
      <c r="C101" s="55"/>
      <c r="D101" s="55"/>
      <c r="E101" s="55"/>
      <c r="F101" s="55"/>
      <c r="G101" s="55"/>
      <c r="H101" s="55"/>
    </row>
    <row r="102" spans="2:8">
      <c r="B102" s="55"/>
      <c r="C102" s="55"/>
      <c r="D102" s="55"/>
      <c r="E102" s="55"/>
      <c r="F102" s="55"/>
      <c r="G102" s="55"/>
      <c r="H102" s="55"/>
    </row>
    <row r="103" spans="2:8">
      <c r="B103" s="55"/>
      <c r="C103" s="55"/>
      <c r="D103" s="55"/>
      <c r="E103" s="55"/>
      <c r="F103" s="55"/>
      <c r="G103" s="55"/>
      <c r="H103" s="55"/>
    </row>
    <row r="104" spans="2:8">
      <c r="B104" s="55"/>
      <c r="C104" s="55"/>
      <c r="D104" s="55"/>
      <c r="E104" s="55"/>
      <c r="F104" s="55"/>
      <c r="G104" s="55"/>
      <c r="H104" s="55"/>
    </row>
    <row r="105" spans="2:8">
      <c r="B105" s="55"/>
      <c r="C105" s="55"/>
      <c r="D105" s="55"/>
      <c r="E105" s="55"/>
      <c r="F105" s="55"/>
      <c r="G105" s="55"/>
      <c r="H105" s="55"/>
    </row>
    <row r="106" spans="2:8">
      <c r="B106" s="55"/>
      <c r="C106" s="55"/>
      <c r="D106" s="55"/>
      <c r="E106" s="55"/>
      <c r="F106" s="55"/>
      <c r="G106" s="55"/>
      <c r="H106" s="55"/>
    </row>
    <row r="107" spans="2:8">
      <c r="B107" s="55"/>
      <c r="C107" s="55"/>
      <c r="D107" s="55"/>
      <c r="E107" s="55"/>
      <c r="F107" s="55"/>
      <c r="G107" s="55"/>
      <c r="H107" s="55"/>
    </row>
    <row r="108" spans="2:8">
      <c r="B108" s="55"/>
      <c r="C108" s="55"/>
      <c r="D108" s="55"/>
      <c r="E108" s="55"/>
      <c r="F108" s="55"/>
      <c r="G108" s="55"/>
      <c r="H108" s="55"/>
    </row>
  </sheetData>
  <mergeCells count="3">
    <mergeCell ref="A1:H1"/>
    <mergeCell ref="J10:S13"/>
    <mergeCell ref="J4:S8"/>
  </mergeCells>
  <hyperlinks>
    <hyperlink ref="I1" location="报价主页!A1" display="报价主页"/>
  </hyperlink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5"/>
  <sheetViews>
    <sheetView workbookViewId="0">
      <selection activeCell="I1" sqref="I1"/>
    </sheetView>
  </sheetViews>
  <sheetFormatPr defaultColWidth="9" defaultRowHeight="13.5"/>
  <cols>
    <col min="1" max="7" width="17.5" style="54" customWidth="1"/>
    <col min="8" max="8" width="3.5" style="54" customWidth="1"/>
    <col min="9" max="16" width="9" style="54"/>
    <col min="17" max="17" width="48.125" style="54" customWidth="1"/>
    <col min="18" max="18" width="12.125" style="117" customWidth="1"/>
    <col min="19" max="21" width="9" style="117" customWidth="1"/>
    <col min="22" max="16384" width="9" style="54"/>
  </cols>
  <sheetData>
    <row r="1" ht="63" customHeight="1" spans="1:9">
      <c r="A1" s="945" t="s">
        <v>1330</v>
      </c>
      <c r="B1" s="946"/>
      <c r="C1" s="946"/>
      <c r="D1" s="946"/>
      <c r="E1" s="946"/>
      <c r="F1" s="946"/>
      <c r="G1" s="946"/>
      <c r="I1" s="734" t="s">
        <v>130</v>
      </c>
    </row>
    <row r="2" ht="24.75" customHeight="1" spans="1:7">
      <c r="A2" s="116" t="s">
        <v>1331</v>
      </c>
      <c r="B2" s="116"/>
      <c r="C2" s="117"/>
      <c r="D2" s="117"/>
      <c r="E2" s="117"/>
      <c r="F2" s="116"/>
      <c r="G2" s="947" t="s">
        <v>1324</v>
      </c>
    </row>
    <row r="3" customFormat="1" ht="66" customHeight="1" spans="1:21">
      <c r="A3" s="837" t="s">
        <v>1262</v>
      </c>
      <c r="B3" s="948" t="s">
        <v>1332</v>
      </c>
      <c r="C3" s="948" t="s">
        <v>658</v>
      </c>
      <c r="D3" s="948" t="s">
        <v>1333</v>
      </c>
      <c r="E3" s="948" t="s">
        <v>1334</v>
      </c>
      <c r="F3" s="948" t="s">
        <v>562</v>
      </c>
      <c r="G3" s="949" t="s">
        <v>1335</v>
      </c>
      <c r="H3" s="54"/>
      <c r="I3" s="956"/>
      <c r="J3" s="956"/>
      <c r="K3" s="956"/>
      <c r="L3" s="956"/>
      <c r="M3" s="956"/>
      <c r="N3" s="956"/>
      <c r="O3" s="54"/>
      <c r="P3" s="54"/>
      <c r="Q3" s="54"/>
      <c r="R3" s="117"/>
      <c r="S3" s="117"/>
      <c r="T3" s="117"/>
      <c r="U3" s="117"/>
    </row>
    <row r="4" customFormat="1" ht="18.75" customHeight="1" spans="1:21">
      <c r="A4" s="950" t="s">
        <v>1336</v>
      </c>
      <c r="B4" s="951" t="s">
        <v>29</v>
      </c>
      <c r="C4" s="951" t="s">
        <v>29</v>
      </c>
      <c r="D4" s="909">
        <v>35.5</v>
      </c>
      <c r="E4" s="909">
        <v>35.5</v>
      </c>
      <c r="F4" s="909">
        <v>38</v>
      </c>
      <c r="G4" s="952">
        <v>39</v>
      </c>
      <c r="H4" s="54"/>
      <c r="I4" s="54" t="s">
        <v>1337</v>
      </c>
      <c r="J4" s="54"/>
      <c r="K4" s="54"/>
      <c r="L4" s="54"/>
      <c r="M4" s="54"/>
      <c r="N4" s="54"/>
      <c r="O4" s="54"/>
      <c r="P4" s="54"/>
      <c r="Q4" s="54"/>
      <c r="R4" s="117"/>
      <c r="S4" s="117"/>
      <c r="T4" s="117"/>
      <c r="U4" s="117"/>
    </row>
    <row r="5" customFormat="1" ht="18.75" customHeight="1" spans="1:21">
      <c r="A5" s="950" t="s">
        <v>1338</v>
      </c>
      <c r="B5" s="951" t="s">
        <v>29</v>
      </c>
      <c r="C5" s="951" t="s">
        <v>29</v>
      </c>
      <c r="D5" s="909">
        <v>35</v>
      </c>
      <c r="E5" s="909">
        <v>35</v>
      </c>
      <c r="F5" s="909">
        <v>37</v>
      </c>
      <c r="G5" s="952">
        <v>38</v>
      </c>
      <c r="H5" s="54"/>
      <c r="I5" s="104" t="s">
        <v>1339</v>
      </c>
      <c r="J5" s="54"/>
      <c r="K5" s="54"/>
      <c r="L5" s="54"/>
      <c r="M5" s="54"/>
      <c r="N5" s="54"/>
      <c r="O5" s="54"/>
      <c r="P5" s="54"/>
      <c r="Q5" s="54"/>
      <c r="R5" s="117"/>
      <c r="S5" s="117"/>
      <c r="T5" s="117"/>
      <c r="U5" s="117"/>
    </row>
    <row r="6" customFormat="1" ht="18.75" customHeight="1" spans="1:21">
      <c r="A6" s="950" t="s">
        <v>1340</v>
      </c>
      <c r="B6" s="951" t="s">
        <v>29</v>
      </c>
      <c r="C6" s="951" t="s">
        <v>29</v>
      </c>
      <c r="D6" s="909">
        <v>35</v>
      </c>
      <c r="E6" s="909">
        <v>35</v>
      </c>
      <c r="F6" s="909">
        <v>37</v>
      </c>
      <c r="G6" s="952">
        <v>38</v>
      </c>
      <c r="H6" s="54"/>
      <c r="I6" s="104" t="s">
        <v>1341</v>
      </c>
      <c r="J6" s="54"/>
      <c r="K6" s="54"/>
      <c r="L6" s="54"/>
      <c r="M6" s="54"/>
      <c r="N6" s="54"/>
      <c r="O6" s="54"/>
      <c r="P6" s="54"/>
      <c r="Q6" s="54"/>
      <c r="R6" s="117"/>
      <c r="S6" s="117"/>
      <c r="T6" s="117"/>
      <c r="U6" s="117"/>
    </row>
    <row r="7" customFormat="1" ht="18.75" customHeight="1" spans="1:21">
      <c r="A7" s="950" t="s">
        <v>1342</v>
      </c>
      <c r="B7" s="951" t="s">
        <v>29</v>
      </c>
      <c r="C7" s="951" t="s">
        <v>29</v>
      </c>
      <c r="D7" s="909">
        <v>35</v>
      </c>
      <c r="E7" s="909">
        <v>35</v>
      </c>
      <c r="F7" s="909">
        <v>37</v>
      </c>
      <c r="G7" s="952">
        <v>38</v>
      </c>
      <c r="H7" s="54"/>
      <c r="I7" s="104" t="s">
        <v>1343</v>
      </c>
      <c r="J7" s="54"/>
      <c r="K7" s="54"/>
      <c r="L7" s="54"/>
      <c r="M7" s="54"/>
      <c r="N7" s="54"/>
      <c r="O7" s="54"/>
      <c r="P7" s="54"/>
      <c r="Q7" s="54"/>
      <c r="R7" s="117"/>
      <c r="S7" s="117"/>
      <c r="T7" s="117"/>
      <c r="U7" s="117"/>
    </row>
    <row r="8" customFormat="1" ht="18.75" customHeight="1" spans="1:21">
      <c r="A8" s="950" t="s">
        <v>1344</v>
      </c>
      <c r="B8" s="951" t="s">
        <v>29</v>
      </c>
      <c r="C8" s="951" t="s">
        <v>29</v>
      </c>
      <c r="D8" s="909">
        <v>35</v>
      </c>
      <c r="E8" s="909">
        <v>35</v>
      </c>
      <c r="F8" s="909">
        <v>37</v>
      </c>
      <c r="G8" s="952">
        <v>38</v>
      </c>
      <c r="H8" s="54"/>
      <c r="I8" s="395" t="s">
        <v>1345</v>
      </c>
      <c r="J8" s="54"/>
      <c r="K8" s="54"/>
      <c r="L8" s="54"/>
      <c r="M8" s="54"/>
      <c r="N8" s="54"/>
      <c r="O8" s="54"/>
      <c r="P8" s="54"/>
      <c r="Q8" s="54"/>
      <c r="R8" s="117"/>
      <c r="S8" s="117"/>
      <c r="T8" s="117"/>
      <c r="U8" s="117"/>
    </row>
    <row r="9" customFormat="1" ht="18.75" customHeight="1" spans="1:21">
      <c r="A9" s="953" t="s">
        <v>621</v>
      </c>
      <c r="B9" s="954" t="s">
        <v>29</v>
      </c>
      <c r="C9" s="954" t="s">
        <v>29</v>
      </c>
      <c r="D9" s="911">
        <v>35</v>
      </c>
      <c r="E9" s="911">
        <v>35</v>
      </c>
      <c r="F9" s="911">
        <v>37</v>
      </c>
      <c r="G9" s="955">
        <v>38</v>
      </c>
      <c r="H9" s="54"/>
      <c r="I9" s="54"/>
      <c r="J9" s="54"/>
      <c r="K9" s="54"/>
      <c r="L9" s="54"/>
      <c r="M9" s="54"/>
      <c r="N9" s="54"/>
      <c r="O9" s="54"/>
      <c r="P9" s="54"/>
      <c r="Q9" s="54"/>
      <c r="R9" s="117"/>
      <c r="S9" s="117"/>
      <c r="T9" s="117"/>
      <c r="U9" s="117"/>
    </row>
    <row r="10" ht="16.5" customHeight="1" spans="1:7">
      <c r="A10" s="956"/>
      <c r="D10" s="117"/>
      <c r="E10" s="117"/>
      <c r="F10" s="117"/>
      <c r="G10" s="117"/>
    </row>
    <row r="11" customFormat="1" spans="1:21">
      <c r="A11" s="957" t="s">
        <v>1346</v>
      </c>
      <c r="B11" s="958"/>
      <c r="C11" s="959"/>
      <c r="D11" s="959"/>
      <c r="E11" s="959"/>
      <c r="F11" s="959"/>
      <c r="G11" s="959"/>
      <c r="H11" s="960"/>
      <c r="I11" s="54"/>
      <c r="J11" s="54"/>
      <c r="K11" s="54"/>
      <c r="L11" s="54"/>
      <c r="M11" s="54"/>
      <c r="N11" s="54"/>
      <c r="O11" s="54"/>
      <c r="P11" s="54"/>
      <c r="Q11" s="54"/>
      <c r="R11" s="117"/>
      <c r="S11" s="117"/>
      <c r="T11" s="117"/>
      <c r="U11" s="117"/>
    </row>
    <row r="12" customFormat="1" spans="1:21">
      <c r="A12" s="961" t="s">
        <v>1347</v>
      </c>
      <c r="B12" s="961"/>
      <c r="C12" s="961"/>
      <c r="D12" s="961"/>
      <c r="E12" s="961"/>
      <c r="F12" s="961"/>
      <c r="G12" s="961"/>
      <c r="H12" s="960"/>
      <c r="I12" s="54"/>
      <c r="J12" s="54"/>
      <c r="K12" s="54"/>
      <c r="L12" s="54"/>
      <c r="M12" s="54"/>
      <c r="N12" s="54"/>
      <c r="O12" s="54"/>
      <c r="P12" s="54"/>
      <c r="Q12" s="54"/>
      <c r="R12" s="117"/>
      <c r="S12" s="117"/>
      <c r="T12" s="117"/>
      <c r="U12" s="117"/>
    </row>
    <row r="13" customFormat="1" ht="19.5" spans="1:21">
      <c r="A13" s="962" t="s">
        <v>1348</v>
      </c>
      <c r="B13" s="961"/>
      <c r="C13" s="961"/>
      <c r="D13" s="961"/>
      <c r="E13" s="961"/>
      <c r="F13" s="961"/>
      <c r="G13" s="961"/>
      <c r="H13" s="960"/>
      <c r="I13" s="968" t="s">
        <v>1349</v>
      </c>
      <c r="J13" s="969"/>
      <c r="K13" s="969"/>
      <c r="L13" s="969"/>
      <c r="M13" s="969"/>
      <c r="N13" s="969"/>
      <c r="O13" s="969"/>
      <c r="P13" s="969"/>
      <c r="Q13" s="977"/>
      <c r="R13" s="117"/>
      <c r="S13" s="117"/>
      <c r="T13" s="117"/>
      <c r="U13" s="117"/>
    </row>
    <row r="14" customFormat="1" spans="1:21">
      <c r="A14" s="963" t="s">
        <v>1350</v>
      </c>
      <c r="B14" s="963"/>
      <c r="C14" s="963"/>
      <c r="D14" s="963"/>
      <c r="E14" s="963"/>
      <c r="F14" s="963"/>
      <c r="G14" s="963"/>
      <c r="H14" s="960"/>
      <c r="I14" s="970" t="s">
        <v>1351</v>
      </c>
      <c r="J14" s="971"/>
      <c r="K14" s="971"/>
      <c r="L14" s="971"/>
      <c r="M14" s="971"/>
      <c r="N14" s="971"/>
      <c r="O14" s="971"/>
      <c r="P14" s="971"/>
      <c r="Q14" s="978"/>
      <c r="R14" s="117"/>
      <c r="S14" s="117"/>
      <c r="T14" s="117"/>
      <c r="U14" s="117"/>
    </row>
    <row r="15" customFormat="1" spans="1:21">
      <c r="A15" s="963" t="s">
        <v>1352</v>
      </c>
      <c r="B15" s="963"/>
      <c r="C15" s="963"/>
      <c r="D15" s="963"/>
      <c r="E15" s="963"/>
      <c r="F15" s="963"/>
      <c r="G15" s="963"/>
      <c r="H15" s="960"/>
      <c r="I15" s="972" t="s">
        <v>1353</v>
      </c>
      <c r="J15" s="972"/>
      <c r="K15" s="972"/>
      <c r="L15" s="972"/>
      <c r="M15" s="972"/>
      <c r="N15" s="972"/>
      <c r="O15" s="972"/>
      <c r="P15" s="972"/>
      <c r="Q15" s="972"/>
      <c r="R15" s="117"/>
      <c r="S15" s="117"/>
      <c r="T15" s="117"/>
      <c r="U15" s="117"/>
    </row>
    <row r="16" customFormat="1" spans="1:21">
      <c r="A16" s="963" t="s">
        <v>1354</v>
      </c>
      <c r="B16" s="964"/>
      <c r="C16" s="963"/>
      <c r="D16" s="963"/>
      <c r="E16" s="963"/>
      <c r="F16" s="963"/>
      <c r="G16" s="963"/>
      <c r="H16" s="960"/>
      <c r="I16" s="973" t="s">
        <v>1355</v>
      </c>
      <c r="J16" s="973"/>
      <c r="K16" s="973"/>
      <c r="L16" s="973"/>
      <c r="M16" s="973"/>
      <c r="N16" s="973"/>
      <c r="O16" s="973"/>
      <c r="P16" s="973"/>
      <c r="Q16" s="973"/>
      <c r="R16" s="117"/>
      <c r="S16" s="117"/>
      <c r="T16" s="117"/>
      <c r="U16" s="117"/>
    </row>
    <row r="17" customFormat="1" ht="14.25" customHeight="1" spans="1:21">
      <c r="A17" s="963" t="s">
        <v>1356</v>
      </c>
      <c r="B17" s="963"/>
      <c r="C17" s="963"/>
      <c r="D17" s="963"/>
      <c r="E17" s="963"/>
      <c r="F17" s="963"/>
      <c r="G17" s="963"/>
      <c r="H17" s="960"/>
      <c r="I17" s="974" t="s">
        <v>1357</v>
      </c>
      <c r="J17" s="974"/>
      <c r="K17" s="974"/>
      <c r="L17" s="974"/>
      <c r="M17" s="974"/>
      <c r="N17" s="974"/>
      <c r="O17" s="974"/>
      <c r="P17" s="974"/>
      <c r="Q17" s="974"/>
      <c r="R17" s="117"/>
      <c r="S17" s="117"/>
      <c r="T17" s="117"/>
      <c r="U17" s="117"/>
    </row>
    <row r="18" customFormat="1" spans="1:21">
      <c r="A18" s="963" t="s">
        <v>1358</v>
      </c>
      <c r="B18" s="963"/>
      <c r="C18" s="963"/>
      <c r="D18" s="963"/>
      <c r="E18" s="963"/>
      <c r="F18" s="963"/>
      <c r="G18" s="963"/>
      <c r="H18" s="960"/>
      <c r="I18" s="973" t="s">
        <v>1359</v>
      </c>
      <c r="J18" s="973"/>
      <c r="K18" s="973"/>
      <c r="L18" s="973"/>
      <c r="M18" s="973"/>
      <c r="N18" s="973"/>
      <c r="O18" s="973"/>
      <c r="P18" s="973"/>
      <c r="Q18" s="973"/>
      <c r="R18" s="117"/>
      <c r="S18" s="117"/>
      <c r="T18" s="117"/>
      <c r="U18" s="117"/>
    </row>
    <row r="19" customFormat="1" spans="1:21">
      <c r="A19" s="963" t="s">
        <v>1360</v>
      </c>
      <c r="B19" s="963"/>
      <c r="C19" s="965"/>
      <c r="D19" s="965"/>
      <c r="E19" s="965"/>
      <c r="F19" s="965"/>
      <c r="G19" s="965"/>
      <c r="H19" s="960"/>
      <c r="I19" s="973" t="s">
        <v>1361</v>
      </c>
      <c r="J19" s="973"/>
      <c r="K19" s="973"/>
      <c r="L19" s="973"/>
      <c r="M19" s="973"/>
      <c r="N19" s="973"/>
      <c r="O19" s="973"/>
      <c r="P19" s="973"/>
      <c r="Q19" s="973"/>
      <c r="R19" s="117"/>
      <c r="S19" s="117"/>
      <c r="T19" s="117"/>
      <c r="U19" s="117"/>
    </row>
    <row r="20" customFormat="1" spans="1:21">
      <c r="A20" s="963" t="s">
        <v>1362</v>
      </c>
      <c r="B20" s="963"/>
      <c r="C20" s="964"/>
      <c r="D20" s="964"/>
      <c r="E20" s="964"/>
      <c r="F20" s="964"/>
      <c r="G20" s="964"/>
      <c r="H20" s="960"/>
      <c r="I20" s="973" t="s">
        <v>1363</v>
      </c>
      <c r="J20" s="973"/>
      <c r="K20" s="973"/>
      <c r="L20" s="973"/>
      <c r="M20" s="973"/>
      <c r="N20" s="973"/>
      <c r="O20" s="973"/>
      <c r="P20" s="973"/>
      <c r="Q20" s="973"/>
      <c r="R20" s="117"/>
      <c r="S20" s="117"/>
      <c r="T20" s="117"/>
      <c r="U20" s="117"/>
    </row>
    <row r="21" customFormat="1" spans="1:21">
      <c r="A21" s="963" t="s">
        <v>1364</v>
      </c>
      <c r="B21" s="964"/>
      <c r="C21" s="966"/>
      <c r="D21" s="966"/>
      <c r="E21" s="966"/>
      <c r="F21" s="966"/>
      <c r="G21" s="966"/>
      <c r="H21" s="960"/>
      <c r="I21" s="975" t="s">
        <v>1365</v>
      </c>
      <c r="J21" s="975"/>
      <c r="K21" s="975"/>
      <c r="L21" s="975"/>
      <c r="M21" s="975"/>
      <c r="N21" s="975"/>
      <c r="O21" s="975"/>
      <c r="P21" s="975"/>
      <c r="Q21" s="975"/>
      <c r="R21" s="117"/>
      <c r="S21" s="117"/>
      <c r="T21" s="117"/>
      <c r="U21" s="117"/>
    </row>
    <row r="22" customFormat="1" spans="2:21">
      <c r="B22" s="54"/>
      <c r="C22" s="54"/>
      <c r="D22" s="54"/>
      <c r="E22" s="54"/>
      <c r="F22" s="54"/>
      <c r="G22" s="54"/>
      <c r="H22" s="960"/>
      <c r="I22" s="976" t="s">
        <v>1366</v>
      </c>
      <c r="J22" s="976"/>
      <c r="K22" s="976"/>
      <c r="L22" s="976"/>
      <c r="M22" s="976"/>
      <c r="N22" s="976"/>
      <c r="O22" s="976"/>
      <c r="P22" s="976"/>
      <c r="Q22" s="976"/>
      <c r="R22" s="117"/>
      <c r="S22" s="117"/>
      <c r="T22" s="117"/>
      <c r="U22" s="117"/>
    </row>
    <row r="24" ht="14.25" customHeight="1" spans="1:5">
      <c r="A24" s="791" t="s">
        <v>624</v>
      </c>
      <c r="B24" s="117"/>
      <c r="C24" s="117"/>
      <c r="D24" s="117"/>
      <c r="E24" s="117"/>
    </row>
    <row r="25" spans="1:12">
      <c r="A25" s="116" t="s">
        <v>1367</v>
      </c>
      <c r="B25" s="117"/>
      <c r="C25" s="117"/>
      <c r="D25" s="117"/>
      <c r="E25" s="117"/>
      <c r="F25" s="117"/>
      <c r="G25" s="117"/>
      <c r="H25" s="117"/>
      <c r="I25" s="117"/>
      <c r="J25" s="117"/>
      <c r="K25" s="117"/>
      <c r="L25" s="117"/>
    </row>
    <row r="26" s="117" customFormat="1" spans="1:1">
      <c r="A26" s="115" t="s">
        <v>1368</v>
      </c>
    </row>
    <row r="27" s="117" customFormat="1" spans="1:1">
      <c r="A27" s="116" t="s">
        <v>1276</v>
      </c>
    </row>
    <row r="28" s="117" customFormat="1" spans="1:1">
      <c r="A28" s="116" t="s">
        <v>1277</v>
      </c>
    </row>
    <row r="29" spans="1:12">
      <c r="A29" s="116" t="s">
        <v>1369</v>
      </c>
      <c r="B29" s="117"/>
      <c r="C29" s="117"/>
      <c r="D29" s="117"/>
      <c r="E29" s="117"/>
      <c r="F29" s="117"/>
      <c r="G29" s="117"/>
      <c r="H29" s="117"/>
      <c r="I29" s="117"/>
      <c r="J29" s="117"/>
      <c r="K29" s="117"/>
      <c r="L29" s="117"/>
    </row>
    <row r="30" spans="1:12">
      <c r="A30" s="116" t="s">
        <v>1370</v>
      </c>
      <c r="B30" s="117"/>
      <c r="C30" s="117"/>
      <c r="D30" s="117"/>
      <c r="E30" s="117"/>
      <c r="F30" s="117"/>
      <c r="G30" s="117"/>
      <c r="H30" s="117"/>
      <c r="I30" s="117"/>
      <c r="J30" s="117"/>
      <c r="K30" s="117"/>
      <c r="L30" s="117"/>
    </row>
    <row r="31" s="117" customFormat="1" ht="20.1" customHeight="1" spans="1:12">
      <c r="A31" s="967" t="s">
        <v>1371</v>
      </c>
      <c r="B31" s="967"/>
      <c r="C31" s="967"/>
      <c r="D31" s="967"/>
      <c r="E31" s="967"/>
      <c r="F31" s="967"/>
      <c r="G31" s="967"/>
      <c r="H31" s="967"/>
      <c r="I31" s="967"/>
      <c r="J31" s="967"/>
      <c r="K31" s="967"/>
      <c r="L31" s="967"/>
    </row>
    <row r="32" s="394" customFormat="1" ht="15" customHeight="1" spans="1:21">
      <c r="A32" s="394" t="s">
        <v>1372</v>
      </c>
      <c r="L32" s="397"/>
      <c r="M32" s="397"/>
      <c r="N32" s="397"/>
      <c r="O32" s="397"/>
      <c r="P32" s="397"/>
      <c r="Q32" s="397"/>
      <c r="R32" s="397"/>
      <c r="S32" s="397"/>
      <c r="T32" s="397"/>
      <c r="U32" s="397"/>
    </row>
    <row r="33" s="117" customFormat="1" spans="1:1">
      <c r="A33" s="116" t="s">
        <v>1296</v>
      </c>
    </row>
    <row r="34" s="396" customFormat="1" spans="1:1">
      <c r="A34" s="394" t="s">
        <v>1373</v>
      </c>
    </row>
    <row r="35" s="623" customFormat="1" spans="1:1">
      <c r="A35" s="397" t="s">
        <v>1298</v>
      </c>
    </row>
  </sheetData>
  <mergeCells count="5">
    <mergeCell ref="A1:G1"/>
    <mergeCell ref="I13:Q13"/>
    <mergeCell ref="I14:Q14"/>
    <mergeCell ref="A31:L31"/>
    <mergeCell ref="H11:H22"/>
  </mergeCells>
  <hyperlinks>
    <hyperlink ref="I1" location="报价主页!A1" display="报价主页"/>
  </hyperlinks>
  <pageMargins left="0.7" right="0.7"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6"/>
  <sheetViews>
    <sheetView workbookViewId="0">
      <selection activeCell="I1" sqref="I1"/>
    </sheetView>
  </sheetViews>
  <sheetFormatPr defaultColWidth="9" defaultRowHeight="13.5"/>
  <cols>
    <col min="1" max="1" width="22.375" customWidth="1"/>
    <col min="2" max="8" width="14.25" customWidth="1"/>
    <col min="10" max="10" width="13.5" customWidth="1"/>
  </cols>
  <sheetData>
    <row r="1" ht="51.75" customHeight="1" spans="1:9">
      <c r="A1" s="914" t="s">
        <v>1374</v>
      </c>
      <c r="B1" s="914"/>
      <c r="C1" s="914"/>
      <c r="D1" s="914"/>
      <c r="E1" s="914"/>
      <c r="F1" s="914"/>
      <c r="G1" s="914"/>
      <c r="H1" s="914"/>
      <c r="I1" s="734" t="s">
        <v>130</v>
      </c>
    </row>
    <row r="2" ht="21" customHeight="1" spans="1:9">
      <c r="A2" s="603" t="s">
        <v>1375</v>
      </c>
      <c r="B2" s="925"/>
      <c r="C2" s="925"/>
      <c r="D2" s="925"/>
      <c r="E2" s="926"/>
      <c r="F2" s="926"/>
      <c r="G2" s="926"/>
      <c r="H2" s="927" t="s">
        <v>1260</v>
      </c>
      <c r="I2" s="734"/>
    </row>
    <row r="3" ht="27.75" customHeight="1" spans="1:9">
      <c r="A3" s="928" t="s">
        <v>1262</v>
      </c>
      <c r="B3" s="929" t="s">
        <v>1376</v>
      </c>
      <c r="C3" s="929" t="s">
        <v>1338</v>
      </c>
      <c r="D3" s="929" t="s">
        <v>1145</v>
      </c>
      <c r="E3" s="929" t="s">
        <v>1377</v>
      </c>
      <c r="F3" s="929" t="s">
        <v>1378</v>
      </c>
      <c r="G3" s="929" t="s">
        <v>1379</v>
      </c>
      <c r="H3" s="930" t="s">
        <v>10</v>
      </c>
      <c r="I3" s="54"/>
    </row>
    <row r="4" ht="27.75" customHeight="1" spans="1:8">
      <c r="A4" s="931" t="s">
        <v>1263</v>
      </c>
      <c r="B4" s="932">
        <v>14.2</v>
      </c>
      <c r="C4" s="932">
        <v>13.5</v>
      </c>
      <c r="D4" s="932">
        <v>13</v>
      </c>
      <c r="E4" s="932">
        <v>12.8</v>
      </c>
      <c r="F4" s="932">
        <v>12.7</v>
      </c>
      <c r="G4" s="932">
        <v>12.6</v>
      </c>
      <c r="H4" s="933" t="s">
        <v>1380</v>
      </c>
    </row>
    <row r="5" ht="21.75" customHeight="1" spans="1:8">
      <c r="A5" s="934" t="s">
        <v>763</v>
      </c>
      <c r="B5" s="932">
        <v>16.1</v>
      </c>
      <c r="C5" s="932">
        <v>15.3</v>
      </c>
      <c r="D5" s="932">
        <v>14.7</v>
      </c>
      <c r="E5" s="932">
        <v>14.5</v>
      </c>
      <c r="F5" s="932">
        <v>14.4</v>
      </c>
      <c r="G5" s="932">
        <v>18.3</v>
      </c>
      <c r="H5" s="935"/>
    </row>
    <row r="6" ht="21.75" customHeight="1" spans="1:9">
      <c r="A6" s="934" t="s">
        <v>658</v>
      </c>
      <c r="B6" s="932">
        <v>13.1</v>
      </c>
      <c r="C6" s="932">
        <v>12.1</v>
      </c>
      <c r="D6" s="932">
        <v>11.6</v>
      </c>
      <c r="E6" s="932">
        <v>11.1</v>
      </c>
      <c r="F6" s="932">
        <v>11.1</v>
      </c>
      <c r="G6" s="932">
        <v>11.1</v>
      </c>
      <c r="H6" s="935"/>
      <c r="I6" s="54"/>
    </row>
    <row r="7" ht="21.75" customHeight="1" spans="1:16">
      <c r="A7" s="934" t="s">
        <v>562</v>
      </c>
      <c r="B7" s="936">
        <v>14</v>
      </c>
      <c r="C7" s="936">
        <v>14</v>
      </c>
      <c r="D7" s="936">
        <v>13.5</v>
      </c>
      <c r="E7" s="936">
        <v>13.5</v>
      </c>
      <c r="F7" s="936">
        <v>13.5</v>
      </c>
      <c r="G7" s="936">
        <v>13.8</v>
      </c>
      <c r="H7" s="935"/>
      <c r="I7" s="943"/>
      <c r="J7" s="943"/>
      <c r="K7" s="943"/>
      <c r="L7" s="943"/>
      <c r="M7" s="943"/>
      <c r="N7" s="943"/>
      <c r="O7" s="54"/>
      <c r="P7" s="54"/>
    </row>
    <row r="8" ht="21.75" customHeight="1" spans="1:14">
      <c r="A8" s="934" t="s">
        <v>1264</v>
      </c>
      <c r="B8" s="936">
        <v>15</v>
      </c>
      <c r="C8" s="936">
        <v>15</v>
      </c>
      <c r="D8" s="936">
        <v>14.5</v>
      </c>
      <c r="E8" s="936">
        <v>14.5</v>
      </c>
      <c r="F8" s="936">
        <v>14.5</v>
      </c>
      <c r="G8" s="936">
        <v>14.5</v>
      </c>
      <c r="H8" s="935"/>
      <c r="I8" s="943"/>
      <c r="J8" s="943"/>
      <c r="K8" s="943"/>
      <c r="L8" s="943"/>
      <c r="M8" s="943"/>
      <c r="N8" s="943"/>
    </row>
    <row r="9" ht="21.75" customHeight="1" spans="1:9">
      <c r="A9" s="934" t="s">
        <v>760</v>
      </c>
      <c r="B9" s="936">
        <v>18.5</v>
      </c>
      <c r="C9" s="936">
        <v>18.5</v>
      </c>
      <c r="D9" s="936">
        <v>18</v>
      </c>
      <c r="E9" s="936">
        <v>18</v>
      </c>
      <c r="F9" s="936">
        <v>18</v>
      </c>
      <c r="G9" s="936">
        <v>18</v>
      </c>
      <c r="H9" s="935"/>
      <c r="I9" s="54"/>
    </row>
    <row r="10" ht="21.75" customHeight="1" spans="1:9">
      <c r="A10" s="937" t="s">
        <v>761</v>
      </c>
      <c r="B10" s="938">
        <v>18.5</v>
      </c>
      <c r="C10" s="938">
        <v>18.5</v>
      </c>
      <c r="D10" s="938">
        <v>18</v>
      </c>
      <c r="E10" s="938">
        <v>18</v>
      </c>
      <c r="F10" s="938">
        <v>18</v>
      </c>
      <c r="G10" s="938">
        <v>18</v>
      </c>
      <c r="H10" s="939"/>
      <c r="I10" s="54"/>
    </row>
    <row r="11" ht="18.75" customHeight="1" spans="1:9">
      <c r="A11" s="54"/>
      <c r="B11" s="54"/>
      <c r="C11" s="54"/>
      <c r="D11" s="54"/>
      <c r="E11" s="54"/>
      <c r="F11" s="54"/>
      <c r="G11" s="54"/>
      <c r="H11" s="940"/>
      <c r="I11" s="54"/>
    </row>
    <row r="12" ht="60" customHeight="1" spans="1:9">
      <c r="A12" s="914" t="s">
        <v>1381</v>
      </c>
      <c r="B12" s="914"/>
      <c r="C12" s="914"/>
      <c r="D12" s="914"/>
      <c r="E12" s="914"/>
      <c r="F12" s="914"/>
      <c r="G12" s="914"/>
      <c r="H12" s="914"/>
      <c r="I12" s="54"/>
    </row>
    <row r="13" ht="16.5" customHeight="1" spans="1:9">
      <c r="A13" s="603" t="s">
        <v>1382</v>
      </c>
      <c r="B13" s="925"/>
      <c r="C13" s="925"/>
      <c r="D13" s="925"/>
      <c r="E13" s="926"/>
      <c r="F13" s="926"/>
      <c r="G13" s="926"/>
      <c r="H13" s="927" t="s">
        <v>1260</v>
      </c>
      <c r="I13" s="54"/>
    </row>
    <row r="14" ht="27.75" customHeight="1" spans="1:9">
      <c r="A14" s="928" t="s">
        <v>1262</v>
      </c>
      <c r="B14" s="929" t="s">
        <v>1336</v>
      </c>
      <c r="C14" s="929" t="s">
        <v>1338</v>
      </c>
      <c r="D14" s="929" t="s">
        <v>1145</v>
      </c>
      <c r="E14" s="929" t="s">
        <v>1377</v>
      </c>
      <c r="F14" s="929" t="s">
        <v>1378</v>
      </c>
      <c r="G14" s="929" t="s">
        <v>1379</v>
      </c>
      <c r="H14" s="930" t="s">
        <v>10</v>
      </c>
      <c r="I14" s="54"/>
    </row>
    <row r="15" ht="27.75" customHeight="1" spans="1:9">
      <c r="A15" s="934" t="s">
        <v>562</v>
      </c>
      <c r="B15" s="936">
        <v>16.5</v>
      </c>
      <c r="C15" s="936">
        <v>16.5</v>
      </c>
      <c r="D15" s="936">
        <v>15.8</v>
      </c>
      <c r="E15" s="936">
        <v>15.8</v>
      </c>
      <c r="F15" s="936">
        <v>15.8</v>
      </c>
      <c r="G15" s="936">
        <v>15.8</v>
      </c>
      <c r="H15" s="933" t="s">
        <v>1383</v>
      </c>
      <c r="I15" s="54"/>
    </row>
    <row r="16" ht="27.75" customHeight="1" spans="1:9">
      <c r="A16" s="934" t="s">
        <v>760</v>
      </c>
      <c r="B16" s="936">
        <v>21.5</v>
      </c>
      <c r="C16" s="936">
        <v>21.5</v>
      </c>
      <c r="D16" s="936">
        <v>21</v>
      </c>
      <c r="E16" s="936">
        <v>21</v>
      </c>
      <c r="F16" s="936">
        <v>21</v>
      </c>
      <c r="G16" s="936">
        <v>21</v>
      </c>
      <c r="H16" s="935"/>
      <c r="I16" s="54"/>
    </row>
    <row r="17" ht="27.75" customHeight="1" spans="1:9">
      <c r="A17" s="937" t="s">
        <v>761</v>
      </c>
      <c r="B17" s="938">
        <v>21.5</v>
      </c>
      <c r="C17" s="938">
        <v>21.5</v>
      </c>
      <c r="D17" s="938">
        <v>21</v>
      </c>
      <c r="E17" s="938">
        <v>21</v>
      </c>
      <c r="F17" s="938">
        <v>21</v>
      </c>
      <c r="G17" s="938">
        <v>21</v>
      </c>
      <c r="H17" s="939"/>
      <c r="I17" s="54"/>
    </row>
    <row r="18" customHeight="1" spans="1:9">
      <c r="A18" s="941"/>
      <c r="B18" s="388"/>
      <c r="C18" s="388"/>
      <c r="D18" s="388"/>
      <c r="E18" s="388"/>
      <c r="F18" s="388"/>
      <c r="G18" s="940"/>
      <c r="H18" s="940"/>
      <c r="I18" s="54"/>
    </row>
    <row r="19" ht="27.75" customHeight="1" spans="1:9">
      <c r="A19" s="58" t="s">
        <v>1384</v>
      </c>
      <c r="B19" s="388"/>
      <c r="C19" s="388"/>
      <c r="D19" s="388"/>
      <c r="E19" s="940"/>
      <c r="F19" s="940"/>
      <c r="G19" s="940"/>
      <c r="H19" s="940"/>
      <c r="I19" s="54"/>
    </row>
    <row r="20" ht="26.25" customHeight="1" spans="1:9">
      <c r="A20" s="58" t="s">
        <v>1385</v>
      </c>
      <c r="B20" s="388"/>
      <c r="C20" s="388"/>
      <c r="D20" s="388"/>
      <c r="E20" s="940"/>
      <c r="F20" s="940"/>
      <c r="G20" s="940"/>
      <c r="H20" s="940"/>
      <c r="I20" s="54"/>
    </row>
    <row r="21" spans="1:9">
      <c r="A21" s="942"/>
      <c r="B21" s="388"/>
      <c r="C21" s="388"/>
      <c r="D21" s="388"/>
      <c r="E21" s="940"/>
      <c r="F21" s="940"/>
      <c r="G21" s="940"/>
      <c r="H21" s="940"/>
      <c r="I21" s="54"/>
    </row>
    <row r="22" s="399" customFormat="1" spans="1:17">
      <c r="A22" s="394" t="s">
        <v>1386</v>
      </c>
      <c r="B22" s="396"/>
      <c r="C22" s="396"/>
      <c r="D22" s="396"/>
      <c r="E22" s="396"/>
      <c r="F22" s="396"/>
      <c r="H22" s="924"/>
      <c r="J22"/>
      <c r="K22"/>
      <c r="L22"/>
      <c r="M22"/>
      <c r="N22"/>
      <c r="O22"/>
      <c r="Q22"/>
    </row>
    <row r="23" s="399" customFormat="1" spans="1:17">
      <c r="A23" s="394" t="s">
        <v>1387</v>
      </c>
      <c r="H23" s="919"/>
      <c r="J23"/>
      <c r="K23"/>
      <c r="L23"/>
      <c r="M23"/>
      <c r="N23"/>
      <c r="O23"/>
      <c r="Q23"/>
    </row>
    <row r="24" s="396" customFormat="1" spans="1:17">
      <c r="A24" s="394" t="s">
        <v>1388</v>
      </c>
      <c r="J24"/>
      <c r="K24"/>
      <c r="L24"/>
      <c r="M24"/>
      <c r="N24"/>
      <c r="O24"/>
      <c r="Q24"/>
    </row>
    <row r="25" s="623" customFormat="1" spans="1:15">
      <c r="A25" s="397" t="s">
        <v>1389</v>
      </c>
      <c r="J25"/>
      <c r="K25"/>
      <c r="L25"/>
      <c r="M25"/>
      <c r="N25"/>
      <c r="O25"/>
    </row>
    <row r="26" s="396" customFormat="1" spans="1:15">
      <c r="A26" s="394" t="s">
        <v>1276</v>
      </c>
      <c r="J26"/>
      <c r="K26"/>
      <c r="L26"/>
      <c r="M26"/>
      <c r="N26"/>
      <c r="O26"/>
    </row>
    <row r="27" s="396" customFormat="1" spans="1:15">
      <c r="A27" s="116" t="s">
        <v>1277</v>
      </c>
      <c r="J27"/>
      <c r="K27"/>
      <c r="L27"/>
      <c r="M27"/>
      <c r="N27"/>
      <c r="O27"/>
    </row>
    <row r="28" s="396" customFormat="1" spans="1:15">
      <c r="A28" s="394" t="s">
        <v>1390</v>
      </c>
      <c r="H28"/>
      <c r="J28"/>
      <c r="K28"/>
      <c r="L28"/>
      <c r="M28"/>
      <c r="N28"/>
      <c r="O28"/>
    </row>
    <row r="29" s="396" customFormat="1" spans="1:15">
      <c r="A29" s="394" t="s">
        <v>1391</v>
      </c>
      <c r="J29"/>
      <c r="K29"/>
      <c r="L29"/>
      <c r="M29"/>
      <c r="N29"/>
      <c r="O29"/>
    </row>
    <row r="30" s="396" customFormat="1" spans="1:15">
      <c r="A30" s="394" t="s">
        <v>1392</v>
      </c>
      <c r="J30" s="399"/>
      <c r="K30" s="399"/>
      <c r="L30" s="399"/>
      <c r="M30" s="399"/>
      <c r="N30" s="399"/>
      <c r="O30" s="399"/>
    </row>
    <row r="31" s="396" customFormat="1" spans="1:13">
      <c r="A31" s="394" t="s">
        <v>1393</v>
      </c>
      <c r="J31" s="622"/>
      <c r="K31" s="622"/>
      <c r="L31" s="622"/>
      <c r="M31" s="622"/>
    </row>
    <row r="32" s="399" customFormat="1" spans="1:15">
      <c r="A32" s="394" t="s">
        <v>1394</v>
      </c>
      <c r="J32" s="396"/>
      <c r="K32" s="396"/>
      <c r="L32" s="396"/>
      <c r="M32" s="396"/>
      <c r="N32" s="396"/>
      <c r="O32" s="396"/>
    </row>
    <row r="33" s="399" customFormat="1" spans="1:15">
      <c r="A33" s="394" t="s">
        <v>1395</v>
      </c>
      <c r="J33" s="396"/>
      <c r="K33" s="396"/>
      <c r="L33" s="396"/>
      <c r="M33" s="396"/>
      <c r="N33" s="396"/>
      <c r="O33" s="396"/>
    </row>
    <row r="34" s="399" customFormat="1" spans="1:15">
      <c r="A34" s="394" t="s">
        <v>1396</v>
      </c>
      <c r="J34" s="623"/>
      <c r="K34" s="623"/>
      <c r="L34" s="623"/>
      <c r="M34" s="623"/>
      <c r="N34" s="623"/>
      <c r="O34" s="623"/>
    </row>
    <row r="35" s="906" customFormat="1" spans="1:15">
      <c r="A35" s="394" t="s">
        <v>1397</v>
      </c>
      <c r="J35" s="399"/>
      <c r="K35" s="399"/>
      <c r="L35" s="399"/>
      <c r="M35" s="399"/>
      <c r="N35" s="399"/>
      <c r="O35" s="399"/>
    </row>
    <row r="36" s="399" customFormat="1" spans="1:15">
      <c r="A36" s="394" t="s">
        <v>1398</v>
      </c>
      <c r="C36" s="396"/>
      <c r="D36" s="396"/>
      <c r="E36" s="396"/>
      <c r="J36" s="944"/>
      <c r="K36" s="944"/>
      <c r="L36" s="944"/>
      <c r="M36" s="944"/>
      <c r="N36" s="944"/>
      <c r="O36" s="944"/>
    </row>
    <row r="37" s="399" customFormat="1" spans="1:15">
      <c r="A37" s="394" t="s">
        <v>1399</v>
      </c>
      <c r="C37" s="396"/>
      <c r="D37" s="396"/>
      <c r="E37" s="396"/>
      <c r="J37" s="944"/>
      <c r="K37" s="944"/>
      <c r="L37" s="944"/>
      <c r="M37" s="944"/>
      <c r="N37" s="944"/>
      <c r="O37" s="944"/>
    </row>
    <row r="38" s="399" customFormat="1" spans="1:15">
      <c r="A38" s="394" t="s">
        <v>1400</v>
      </c>
      <c r="C38" s="396"/>
      <c r="D38" s="396"/>
      <c r="E38" s="396"/>
      <c r="J38" s="944"/>
      <c r="K38" s="944"/>
      <c r="L38" s="944"/>
      <c r="M38" s="944"/>
      <c r="N38" s="944"/>
      <c r="O38" s="944"/>
    </row>
    <row r="39" s="399" customFormat="1" spans="1:15">
      <c r="A39" s="603" t="s">
        <v>1401</v>
      </c>
      <c r="J39" s="944"/>
      <c r="K39" s="944"/>
      <c r="L39" s="944"/>
      <c r="M39" s="944"/>
      <c r="N39" s="944"/>
      <c r="O39" s="944"/>
    </row>
    <row r="40" s="399" customFormat="1" spans="1:15">
      <c r="A40" s="394" t="s">
        <v>1292</v>
      </c>
      <c r="J40" s="944"/>
      <c r="K40" s="944"/>
      <c r="L40" s="944"/>
      <c r="M40" s="944"/>
      <c r="N40" s="944"/>
      <c r="O40" s="944"/>
    </row>
    <row r="41" s="399" customFormat="1" spans="1:15">
      <c r="A41" s="394" t="s">
        <v>1293</v>
      </c>
      <c r="J41" s="944"/>
      <c r="K41" s="944"/>
      <c r="L41" s="944"/>
      <c r="M41" s="944"/>
      <c r="N41" s="944"/>
      <c r="O41" s="944"/>
    </row>
    <row r="42" s="396" customFormat="1" ht="12.75" customHeight="1" spans="1:15">
      <c r="A42" s="394" t="s">
        <v>1294</v>
      </c>
      <c r="B42" s="622"/>
      <c r="C42" s="622"/>
      <c r="D42" s="622"/>
      <c r="E42" s="622"/>
      <c r="F42" s="622"/>
      <c r="G42" s="622"/>
      <c r="H42" s="622"/>
      <c r="I42" s="622"/>
      <c r="J42" s="944"/>
      <c r="K42" s="944"/>
      <c r="L42" s="944"/>
      <c r="M42" s="944"/>
      <c r="N42" s="944"/>
      <c r="O42" s="944"/>
    </row>
    <row r="43" s="394" customFormat="1" ht="12" spans="1:21">
      <c r="A43" s="394" t="s">
        <v>1295</v>
      </c>
      <c r="L43" s="397"/>
      <c r="M43" s="397"/>
      <c r="N43" s="397"/>
      <c r="O43" s="397"/>
      <c r="P43" s="397"/>
      <c r="Q43" s="397"/>
      <c r="R43" s="397"/>
      <c r="S43" s="397"/>
      <c r="T43" s="397"/>
      <c r="U43" s="397"/>
    </row>
    <row r="44" s="396" customFormat="1" spans="1:15">
      <c r="A44" s="394" t="s">
        <v>1296</v>
      </c>
      <c r="J44" s="944"/>
      <c r="K44" s="944"/>
      <c r="L44" s="944"/>
      <c r="M44" s="944"/>
      <c r="N44" s="944"/>
      <c r="O44" s="944"/>
    </row>
    <row r="45" s="396" customFormat="1" spans="1:15">
      <c r="A45" s="394" t="s">
        <v>1373</v>
      </c>
      <c r="J45" s="944"/>
      <c r="K45" s="944"/>
      <c r="L45" s="944"/>
      <c r="M45" s="944"/>
      <c r="N45" s="944"/>
      <c r="O45" s="944"/>
    </row>
    <row r="46" s="623" customFormat="1" spans="1:15">
      <c r="A46" s="397" t="s">
        <v>1298</v>
      </c>
      <c r="J46" s="944"/>
      <c r="K46" s="944"/>
      <c r="L46" s="944"/>
      <c r="M46" s="944"/>
      <c r="N46" s="944"/>
      <c r="O46" s="944"/>
    </row>
  </sheetData>
  <mergeCells count="4">
    <mergeCell ref="A1:H1"/>
    <mergeCell ref="A12:H12"/>
    <mergeCell ref="H4:H10"/>
    <mergeCell ref="H15:H17"/>
  </mergeCells>
  <hyperlinks>
    <hyperlink ref="I1" location="报价主页!A1" display="报价主页"/>
  </hyperlinks>
  <pageMargins left="0.7" right="0.7" top="0.75" bottom="0.75" header="0.3" footer="0.3"/>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3"/>
  <sheetViews>
    <sheetView workbookViewId="0">
      <selection activeCell="I1" sqref="I1"/>
    </sheetView>
  </sheetViews>
  <sheetFormatPr defaultColWidth="9" defaultRowHeight="13.5"/>
  <cols>
    <col min="1" max="8" width="16.875" style="538" customWidth="1"/>
    <col min="9" max="9" width="13.5" style="538" customWidth="1"/>
    <col min="10" max="16384" width="9" style="538"/>
  </cols>
  <sheetData>
    <row r="1" s="399" customFormat="1" ht="53.1" customHeight="1" spans="1:27">
      <c r="A1" s="907" t="s">
        <v>1402</v>
      </c>
      <c r="B1" s="246"/>
      <c r="C1" s="246"/>
      <c r="D1" s="246"/>
      <c r="E1" s="246"/>
      <c r="F1" s="246"/>
      <c r="G1" s="246"/>
      <c r="H1" s="246"/>
      <c r="I1" s="102" t="s">
        <v>130</v>
      </c>
      <c r="J1" s="758"/>
      <c r="L1" s="102"/>
      <c r="M1" s="919"/>
      <c r="N1" s="919"/>
      <c r="O1" s="919"/>
      <c r="P1" s="919"/>
      <c r="Q1" s="919"/>
      <c r="R1" s="919"/>
      <c r="S1" s="919"/>
      <c r="T1" s="919"/>
      <c r="U1" s="919"/>
      <c r="V1" s="919"/>
      <c r="W1" s="919"/>
      <c r="X1" s="919"/>
      <c r="Y1" s="919"/>
      <c r="Z1" s="919"/>
      <c r="AA1" s="919"/>
    </row>
    <row r="2" s="399" customFormat="1" ht="18.95" customHeight="1" spans="1:27">
      <c r="A2" s="603" t="s">
        <v>1403</v>
      </c>
      <c r="B2" s="298"/>
      <c r="C2" s="298"/>
      <c r="D2" s="298"/>
      <c r="E2" s="298"/>
      <c r="F2" s="298"/>
      <c r="G2" s="298"/>
      <c r="H2" s="297" t="s">
        <v>1404</v>
      </c>
      <c r="J2" s="919"/>
      <c r="K2" s="919"/>
      <c r="L2" s="919"/>
      <c r="M2" s="919"/>
      <c r="N2" s="919"/>
      <c r="O2" s="919"/>
      <c r="P2" s="919"/>
      <c r="Q2" s="919"/>
      <c r="R2" s="919"/>
      <c r="S2" s="919"/>
      <c r="T2" s="919"/>
      <c r="U2" s="919"/>
      <c r="V2" s="919"/>
      <c r="W2" s="919"/>
      <c r="X2" s="919"/>
      <c r="Y2" s="919"/>
      <c r="Z2" s="919"/>
      <c r="AA2" s="919"/>
    </row>
    <row r="3" s="399" customFormat="1" ht="45" customHeight="1" spans="1:27">
      <c r="A3" s="837" t="s">
        <v>1262</v>
      </c>
      <c r="B3" s="606" t="s">
        <v>562</v>
      </c>
      <c r="C3" s="759" t="s">
        <v>1405</v>
      </c>
      <c r="D3" s="759" t="s">
        <v>825</v>
      </c>
      <c r="E3" s="759" t="s">
        <v>1406</v>
      </c>
      <c r="F3" s="606" t="s">
        <v>1407</v>
      </c>
      <c r="G3" s="759" t="s">
        <v>1408</v>
      </c>
      <c r="H3" s="908" t="s">
        <v>10</v>
      </c>
      <c r="J3" s="919"/>
      <c r="K3"/>
      <c r="L3"/>
      <c r="M3"/>
      <c r="N3" s="298"/>
      <c r="O3" s="919"/>
      <c r="P3" s="919"/>
      <c r="Q3" s="919"/>
      <c r="R3" s="919"/>
      <c r="S3" s="919"/>
      <c r="T3" s="919"/>
      <c r="U3" s="919"/>
      <c r="V3" s="919"/>
      <c r="W3" s="919"/>
      <c r="X3" s="919"/>
      <c r="Y3" s="919"/>
      <c r="Z3" s="919"/>
      <c r="AA3" s="919"/>
    </row>
    <row r="4" s="399" customFormat="1" ht="22.5" customHeight="1" spans="1:27">
      <c r="A4" s="880" t="s">
        <v>1409</v>
      </c>
      <c r="B4" s="909">
        <v>33.5</v>
      </c>
      <c r="C4" s="909">
        <v>34.5</v>
      </c>
      <c r="D4" s="909">
        <v>36.5</v>
      </c>
      <c r="E4" s="909">
        <v>29</v>
      </c>
      <c r="F4" s="909">
        <v>29</v>
      </c>
      <c r="G4" s="909">
        <v>38</v>
      </c>
      <c r="H4" s="910" t="s">
        <v>1410</v>
      </c>
      <c r="J4" s="919"/>
      <c r="K4"/>
      <c r="L4"/>
      <c r="M4"/>
      <c r="N4" s="298"/>
      <c r="O4" s="919"/>
      <c r="Q4" s="919"/>
      <c r="R4" s="919"/>
      <c r="S4" s="919"/>
      <c r="T4" s="919"/>
      <c r="U4" s="919"/>
      <c r="V4" s="919"/>
      <c r="W4" s="919"/>
      <c r="X4" s="919"/>
      <c r="Y4" s="919"/>
      <c r="Z4" s="919"/>
      <c r="AA4" s="919"/>
    </row>
    <row r="5" s="399" customFormat="1" ht="22.5" customHeight="1" spans="1:27">
      <c r="A5" s="743" t="s">
        <v>1411</v>
      </c>
      <c r="B5" s="909">
        <v>33.5</v>
      </c>
      <c r="C5" s="909">
        <v>34.5</v>
      </c>
      <c r="D5" s="909">
        <v>36.5</v>
      </c>
      <c r="E5" s="909">
        <v>29</v>
      </c>
      <c r="F5" s="909">
        <v>29</v>
      </c>
      <c r="G5" s="909">
        <v>38</v>
      </c>
      <c r="H5" s="910"/>
      <c r="J5" s="919"/>
      <c r="K5"/>
      <c r="L5"/>
      <c r="M5"/>
      <c r="N5" s="919"/>
      <c r="O5" s="919"/>
      <c r="Q5" s="919"/>
      <c r="R5" s="919"/>
      <c r="S5" s="919"/>
      <c r="T5" s="919"/>
      <c r="U5" s="919"/>
      <c r="V5" s="919"/>
      <c r="W5" s="919"/>
      <c r="X5" s="919"/>
      <c r="Y5" s="919"/>
      <c r="Z5" s="919"/>
      <c r="AA5" s="919"/>
    </row>
    <row r="6" s="399" customFormat="1" ht="22.5" customHeight="1" spans="1:27">
      <c r="A6" s="743" t="s">
        <v>1412</v>
      </c>
      <c r="B6" s="909">
        <v>33.5</v>
      </c>
      <c r="C6" s="909">
        <v>34.5</v>
      </c>
      <c r="D6" s="909">
        <v>36.5</v>
      </c>
      <c r="E6" s="909">
        <v>29</v>
      </c>
      <c r="F6" s="909">
        <v>29</v>
      </c>
      <c r="G6" s="909">
        <v>38</v>
      </c>
      <c r="H6" s="910"/>
      <c r="J6" s="919"/>
      <c r="K6"/>
      <c r="L6"/>
      <c r="M6"/>
      <c r="N6" s="298"/>
      <c r="O6" s="919"/>
      <c r="Q6" s="919"/>
      <c r="R6" s="919"/>
      <c r="S6" s="919"/>
      <c r="T6" s="919"/>
      <c r="U6" s="919"/>
      <c r="V6" s="919"/>
      <c r="W6" s="919"/>
      <c r="X6" s="919"/>
      <c r="Y6" s="919"/>
      <c r="Z6" s="919"/>
      <c r="AA6" s="919"/>
    </row>
    <row r="7" s="399" customFormat="1" ht="22.5" customHeight="1" spans="1:27">
      <c r="A7" s="746" t="s">
        <v>621</v>
      </c>
      <c r="B7" s="911">
        <v>33.5</v>
      </c>
      <c r="C7" s="911">
        <v>34.5</v>
      </c>
      <c r="D7" s="911">
        <v>36.5</v>
      </c>
      <c r="E7" s="911">
        <v>29</v>
      </c>
      <c r="F7" s="911">
        <v>29</v>
      </c>
      <c r="G7" s="911">
        <v>38</v>
      </c>
      <c r="H7" s="912"/>
      <c r="J7" s="919"/>
      <c r="K7"/>
      <c r="L7"/>
      <c r="M7"/>
      <c r="N7" s="298"/>
      <c r="O7" s="919"/>
      <c r="Q7" s="919"/>
      <c r="R7" s="919"/>
      <c r="S7" s="919"/>
      <c r="T7" s="919"/>
      <c r="U7" s="919"/>
      <c r="V7" s="919"/>
      <c r="W7" s="919"/>
      <c r="X7" s="919"/>
      <c r="Y7" s="919"/>
      <c r="Z7" s="919"/>
      <c r="AA7" s="919"/>
    </row>
    <row r="8" s="399" customFormat="1" ht="30" customHeight="1" spans="1:27">
      <c r="A8" s="112"/>
      <c r="B8" s="913"/>
      <c r="C8" s="913"/>
      <c r="D8" s="913"/>
      <c r="E8" s="913"/>
      <c r="F8" s="913"/>
      <c r="G8" s="913"/>
      <c r="H8" s="913"/>
      <c r="I8" s="298"/>
      <c r="J8" s="919"/>
      <c r="K8" s="919"/>
      <c r="L8" s="919"/>
      <c r="M8" s="919"/>
      <c r="N8" s="298"/>
      <c r="O8" s="919"/>
      <c r="P8" s="919"/>
      <c r="Q8" s="919"/>
      <c r="R8" s="919"/>
      <c r="S8" s="919"/>
      <c r="T8" s="919"/>
      <c r="U8" s="919"/>
      <c r="V8" s="919"/>
      <c r="W8" s="919"/>
      <c r="X8" s="919"/>
      <c r="Y8" s="919"/>
      <c r="Z8" s="919"/>
      <c r="AA8" s="919"/>
    </row>
    <row r="9" s="399" customFormat="1" ht="39.75" customHeight="1" spans="1:27">
      <c r="A9" s="914" t="s">
        <v>1413</v>
      </c>
      <c r="B9" s="915"/>
      <c r="C9" s="915"/>
      <c r="D9" s="915"/>
      <c r="E9" s="915"/>
      <c r="F9" s="915"/>
      <c r="G9" s="915"/>
      <c r="H9" s="915"/>
      <c r="I9" s="298"/>
      <c r="J9" s="919"/>
      <c r="K9" s="919"/>
      <c r="L9" s="919"/>
      <c r="M9" s="919"/>
      <c r="N9" s="298"/>
      <c r="O9" s="919"/>
      <c r="P9" s="919"/>
      <c r="Q9" s="919"/>
      <c r="R9" s="919"/>
      <c r="S9" s="919"/>
      <c r="T9" s="919"/>
      <c r="U9" s="919"/>
      <c r="V9" s="919"/>
      <c r="W9" s="919"/>
      <c r="X9" s="919"/>
      <c r="Y9" s="919"/>
      <c r="Z9" s="919"/>
      <c r="AA9" s="919"/>
    </row>
    <row r="10" s="399" customFormat="1" ht="21" customHeight="1" spans="1:27">
      <c r="A10" s="603" t="s">
        <v>1414</v>
      </c>
      <c r="B10" s="298"/>
      <c r="C10" s="298"/>
      <c r="D10" s="298"/>
      <c r="E10" s="298"/>
      <c r="F10" s="298"/>
      <c r="G10" s="297" t="s">
        <v>1404</v>
      </c>
      <c r="H10" s="298"/>
      <c r="J10" s="919"/>
      <c r="K10" s="919"/>
      <c r="L10" s="919"/>
      <c r="M10" s="919"/>
      <c r="N10" s="298"/>
      <c r="O10" s="919"/>
      <c r="P10" s="919"/>
      <c r="Q10" s="919"/>
      <c r="R10" s="919"/>
      <c r="S10" s="919"/>
      <c r="T10" s="919"/>
      <c r="U10" s="919"/>
      <c r="V10" s="919"/>
      <c r="W10" s="919"/>
      <c r="X10" s="919"/>
      <c r="Y10" s="919"/>
      <c r="Z10" s="919"/>
      <c r="AA10" s="919"/>
    </row>
    <row r="11" s="399" customFormat="1" ht="38.1" customHeight="1" spans="1:25">
      <c r="A11" s="837" t="s">
        <v>1262</v>
      </c>
      <c r="B11" s="606" t="s">
        <v>562</v>
      </c>
      <c r="C11" s="606" t="s">
        <v>1405</v>
      </c>
      <c r="D11" s="606" t="s">
        <v>1407</v>
      </c>
      <c r="E11" s="606" t="s">
        <v>1406</v>
      </c>
      <c r="F11" s="759" t="s">
        <v>10</v>
      </c>
      <c r="G11" s="916"/>
      <c r="H11" s="298"/>
      <c r="I11" s="919"/>
      <c r="J11" s="919"/>
      <c r="K11" s="919"/>
      <c r="L11" s="919"/>
      <c r="N11" s="919"/>
      <c r="O11" s="919"/>
      <c r="P11" s="919"/>
      <c r="Q11" s="919"/>
      <c r="R11" s="919"/>
      <c r="S11" s="919"/>
      <c r="T11" s="919"/>
      <c r="U11" s="919"/>
      <c r="V11" s="919"/>
      <c r="W11" s="919"/>
      <c r="X11" s="919"/>
      <c r="Y11" s="919"/>
    </row>
    <row r="12" s="399" customFormat="1" ht="22.5" customHeight="1" spans="1:25">
      <c r="A12" s="743" t="s">
        <v>1415</v>
      </c>
      <c r="B12" s="909">
        <v>36</v>
      </c>
      <c r="C12" s="909">
        <v>38.5</v>
      </c>
      <c r="D12" s="909">
        <v>32</v>
      </c>
      <c r="E12" s="909">
        <v>32</v>
      </c>
      <c r="F12" s="802" t="s">
        <v>1416</v>
      </c>
      <c r="G12" s="803"/>
      <c r="H12" s="298"/>
      <c r="I12" s="919"/>
      <c r="J12" s="919"/>
      <c r="K12" s="919"/>
      <c r="L12" s="919"/>
      <c r="M12" s="919"/>
      <c r="N12" s="919"/>
      <c r="O12" s="919"/>
      <c r="P12" s="919"/>
      <c r="Q12" s="919"/>
      <c r="R12" s="919"/>
      <c r="S12" s="919"/>
      <c r="T12" s="919"/>
      <c r="U12" s="919"/>
      <c r="V12" s="919"/>
      <c r="W12" s="919"/>
      <c r="X12" s="919"/>
      <c r="Y12" s="919"/>
    </row>
    <row r="13" s="399" customFormat="1" ht="22.5" customHeight="1" spans="1:25">
      <c r="A13" s="743" t="s">
        <v>1411</v>
      </c>
      <c r="B13" s="909">
        <v>36</v>
      </c>
      <c r="C13" s="909">
        <v>38.5</v>
      </c>
      <c r="D13" s="909">
        <v>32</v>
      </c>
      <c r="E13" s="909">
        <v>32</v>
      </c>
      <c r="F13" s="802"/>
      <c r="G13" s="803"/>
      <c r="H13" s="298"/>
      <c r="I13" s="919"/>
      <c r="J13" s="919"/>
      <c r="K13" s="919"/>
      <c r="L13" s="919"/>
      <c r="M13" s="919"/>
      <c r="N13" s="919"/>
      <c r="O13" s="919"/>
      <c r="P13" s="919"/>
      <c r="Q13" s="919"/>
      <c r="R13" s="919"/>
      <c r="S13" s="919"/>
      <c r="T13" s="919"/>
      <c r="U13" s="919"/>
      <c r="V13" s="919"/>
      <c r="W13" s="919"/>
      <c r="X13" s="919"/>
      <c r="Y13" s="919"/>
    </row>
    <row r="14" s="399" customFormat="1" ht="22.5" customHeight="1" spans="1:25">
      <c r="A14" s="743" t="s">
        <v>1417</v>
      </c>
      <c r="B14" s="909">
        <v>36</v>
      </c>
      <c r="C14" s="909">
        <v>38.5</v>
      </c>
      <c r="D14" s="909">
        <v>32</v>
      </c>
      <c r="E14" s="909">
        <v>32</v>
      </c>
      <c r="F14" s="802"/>
      <c r="G14" s="803"/>
      <c r="H14" s="298"/>
      <c r="I14" s="919"/>
      <c r="J14" s="919"/>
      <c r="K14" s="298"/>
      <c r="L14" s="298"/>
      <c r="M14" s="298"/>
      <c r="N14" s="919"/>
      <c r="O14" s="919"/>
      <c r="P14" s="919"/>
      <c r="Q14" s="919"/>
      <c r="R14" s="919"/>
      <c r="S14" s="919"/>
      <c r="T14" s="919"/>
      <c r="U14" s="919"/>
      <c r="V14" s="919"/>
      <c r="W14" s="919"/>
      <c r="X14" s="919"/>
      <c r="Y14" s="919"/>
    </row>
    <row r="15" s="399" customFormat="1" ht="22.5" customHeight="1" spans="1:25">
      <c r="A15" s="746" t="s">
        <v>1418</v>
      </c>
      <c r="B15" s="911">
        <v>36</v>
      </c>
      <c r="C15" s="911">
        <v>38.5</v>
      </c>
      <c r="D15" s="911">
        <v>32</v>
      </c>
      <c r="E15" s="911">
        <v>32</v>
      </c>
      <c r="F15" s="917"/>
      <c r="G15" s="918"/>
      <c r="H15" s="298"/>
      <c r="I15" s="919"/>
      <c r="J15" s="298"/>
      <c r="K15" s="919"/>
      <c r="L15" s="298"/>
      <c r="M15" s="919"/>
      <c r="N15" s="919"/>
      <c r="O15" s="919"/>
      <c r="P15" s="919"/>
      <c r="Q15" s="919"/>
      <c r="R15" s="919"/>
      <c r="S15" s="919"/>
      <c r="T15" s="919"/>
      <c r="U15" s="919"/>
      <c r="V15" s="919"/>
      <c r="W15" s="919"/>
      <c r="X15" s="919"/>
      <c r="Y15" s="919"/>
    </row>
    <row r="16" s="399" customFormat="1" ht="15.95" customHeight="1" spans="1:27">
      <c r="A16" s="112"/>
      <c r="B16" s="913"/>
      <c r="C16" s="913"/>
      <c r="D16" s="913"/>
      <c r="E16" s="913"/>
      <c r="F16" s="913"/>
      <c r="G16" s="913"/>
      <c r="H16" s="913"/>
      <c r="I16" s="298"/>
      <c r="J16" s="298"/>
      <c r="K16" s="298"/>
      <c r="M16" s="298"/>
      <c r="N16" s="298"/>
      <c r="O16" s="919"/>
      <c r="P16" s="919"/>
      <c r="Q16" s="919"/>
      <c r="R16" s="919"/>
      <c r="S16" s="919"/>
      <c r="T16" s="919"/>
      <c r="U16" s="919"/>
      <c r="V16" s="919"/>
      <c r="W16" s="919"/>
      <c r="X16" s="919"/>
      <c r="Y16" s="919"/>
      <c r="Z16" s="919"/>
      <c r="AA16" s="919"/>
    </row>
    <row r="17" s="399" customFormat="1" spans="1:27">
      <c r="A17" s="296" t="s">
        <v>624</v>
      </c>
      <c r="B17" s="919"/>
      <c r="C17" s="919"/>
      <c r="D17" s="919"/>
      <c r="E17" s="919"/>
      <c r="F17" s="919"/>
      <c r="G17" s="919"/>
      <c r="H17" s="919"/>
      <c r="I17" s="919"/>
      <c r="J17" s="924"/>
      <c r="K17" s="919"/>
      <c r="L17" s="919"/>
      <c r="M17" s="298"/>
      <c r="N17" s="919"/>
      <c r="O17" s="919"/>
      <c r="P17" s="919"/>
      <c r="Q17" s="919"/>
      <c r="R17" s="919"/>
      <c r="S17" s="919"/>
      <c r="T17" s="919"/>
      <c r="U17" s="919"/>
      <c r="V17" s="919"/>
      <c r="W17" s="919"/>
      <c r="X17" s="919"/>
      <c r="Y17" s="919"/>
      <c r="Z17" s="919"/>
      <c r="AA17" s="919"/>
    </row>
    <row r="18" s="399" customFormat="1" spans="1:27">
      <c r="A18" s="603" t="s">
        <v>1419</v>
      </c>
      <c r="B18" s="919"/>
      <c r="C18" s="919"/>
      <c r="D18" s="919"/>
      <c r="E18" s="919"/>
      <c r="F18" s="919"/>
      <c r="G18" s="919"/>
      <c r="H18" s="919"/>
      <c r="I18" s="919"/>
      <c r="J18" s="919"/>
      <c r="K18" s="919"/>
      <c r="L18" s="921"/>
      <c r="M18" s="919"/>
      <c r="N18" s="919"/>
      <c r="O18" s="919"/>
      <c r="P18" s="919"/>
      <c r="Q18" s="919"/>
      <c r="R18" s="919"/>
      <c r="S18" s="919"/>
      <c r="T18" s="919"/>
      <c r="U18" s="919"/>
      <c r="V18" s="919"/>
      <c r="W18" s="919"/>
      <c r="X18" s="919"/>
      <c r="Y18" s="919"/>
      <c r="Z18" s="919"/>
      <c r="AA18" s="919"/>
    </row>
    <row r="19" s="396" customFormat="1" spans="1:27">
      <c r="A19" s="603" t="s">
        <v>1388</v>
      </c>
      <c r="B19" s="298"/>
      <c r="C19" s="298"/>
      <c r="D19" s="298"/>
      <c r="E19" s="298"/>
      <c r="F19" s="298"/>
      <c r="G19" s="298"/>
      <c r="H19" s="298"/>
      <c r="I19" s="298"/>
      <c r="J19" s="298"/>
      <c r="K19" s="298"/>
      <c r="L19" s="298"/>
      <c r="M19" s="921"/>
      <c r="N19" s="921"/>
      <c r="O19" s="921"/>
      <c r="P19" s="921"/>
      <c r="Q19" s="921"/>
      <c r="R19" s="298"/>
      <c r="S19" s="298"/>
      <c r="T19" s="298"/>
      <c r="U19" s="298"/>
      <c r="V19" s="298"/>
      <c r="W19" s="298"/>
      <c r="X19" s="298"/>
      <c r="Y19" s="298"/>
      <c r="Z19" s="298"/>
      <c r="AA19" s="298"/>
    </row>
    <row r="20" s="623" customFormat="1" spans="1:27">
      <c r="A20" s="920" t="s">
        <v>1420</v>
      </c>
      <c r="B20" s="739"/>
      <c r="C20" s="739"/>
      <c r="D20" s="739"/>
      <c r="E20" s="739"/>
      <c r="F20" s="739"/>
      <c r="G20" s="739"/>
      <c r="H20" s="739"/>
      <c r="I20" s="739"/>
      <c r="J20" s="739"/>
      <c r="K20" s="739"/>
      <c r="L20" s="919"/>
      <c r="M20" s="919"/>
      <c r="N20" s="919"/>
      <c r="O20" s="919"/>
      <c r="P20" s="919"/>
      <c r="Q20" s="919"/>
      <c r="R20" s="739"/>
      <c r="S20" s="739"/>
      <c r="T20" s="739"/>
      <c r="U20" s="739"/>
      <c r="V20" s="739"/>
      <c r="W20" s="739"/>
      <c r="X20" s="739"/>
      <c r="Y20" s="739"/>
      <c r="Z20" s="739"/>
      <c r="AA20" s="739"/>
    </row>
    <row r="21" s="396" customFormat="1" spans="1:27">
      <c r="A21" s="603" t="s">
        <v>1276</v>
      </c>
      <c r="B21" s="298"/>
      <c r="C21" s="298"/>
      <c r="D21" s="298"/>
      <c r="E21" s="298"/>
      <c r="F21" s="298"/>
      <c r="G21" s="298"/>
      <c r="H21" s="298"/>
      <c r="I21" s="298"/>
      <c r="J21" s="298"/>
      <c r="K21" s="298"/>
      <c r="L21" s="919"/>
      <c r="M21" s="919"/>
      <c r="N21" s="919"/>
      <c r="O21" s="919"/>
      <c r="P21" s="919"/>
      <c r="Q21" s="919"/>
      <c r="R21" s="298"/>
      <c r="S21" s="298"/>
      <c r="T21" s="298"/>
      <c r="U21" s="298"/>
      <c r="V21" s="298"/>
      <c r="W21" s="298"/>
      <c r="X21" s="298"/>
      <c r="Y21" s="298"/>
      <c r="Z21" s="298"/>
      <c r="AA21" s="298"/>
    </row>
    <row r="22" s="396" customFormat="1" spans="1:27">
      <c r="A22" s="116" t="s">
        <v>1277</v>
      </c>
      <c r="B22" s="298"/>
      <c r="C22" s="298"/>
      <c r="D22" s="298"/>
      <c r="E22" s="298"/>
      <c r="F22" s="298"/>
      <c r="G22" s="298"/>
      <c r="H22" s="298"/>
      <c r="I22" s="298"/>
      <c r="J22" s="298"/>
      <c r="K22" s="298"/>
      <c r="L22" s="919"/>
      <c r="M22" s="919"/>
      <c r="N22" s="919"/>
      <c r="O22" s="919"/>
      <c r="P22" s="919"/>
      <c r="Q22" s="919"/>
      <c r="R22" s="298"/>
      <c r="S22" s="298"/>
      <c r="T22" s="298"/>
      <c r="U22" s="298"/>
      <c r="V22" s="298"/>
      <c r="W22" s="298"/>
      <c r="X22" s="298"/>
      <c r="Y22" s="298"/>
      <c r="Z22" s="298"/>
      <c r="AA22" s="298"/>
    </row>
    <row r="23" s="396" customFormat="1" spans="1:27">
      <c r="A23" s="603" t="s">
        <v>1421</v>
      </c>
      <c r="B23" s="298"/>
      <c r="C23" s="298"/>
      <c r="D23" s="298"/>
      <c r="E23" s="298"/>
      <c r="F23" s="298"/>
      <c r="G23" s="298"/>
      <c r="H23" s="298"/>
      <c r="I23" s="298"/>
      <c r="J23" s="298"/>
      <c r="K23" s="298"/>
      <c r="L23" s="919"/>
      <c r="M23" s="919"/>
      <c r="N23" s="919"/>
      <c r="O23" s="919"/>
      <c r="P23" s="919"/>
      <c r="Q23" s="919"/>
      <c r="R23" s="298"/>
      <c r="S23" s="298"/>
      <c r="T23" s="298"/>
      <c r="U23" s="298"/>
      <c r="V23" s="298"/>
      <c r="W23" s="298"/>
      <c r="X23" s="298"/>
      <c r="Y23" s="298"/>
      <c r="Z23" s="298"/>
      <c r="AA23" s="298"/>
    </row>
    <row r="24" s="396" customFormat="1" spans="1:27">
      <c r="A24" s="603" t="s">
        <v>1391</v>
      </c>
      <c r="B24" s="298"/>
      <c r="C24" s="298"/>
      <c r="D24" s="298"/>
      <c r="E24" s="298"/>
      <c r="F24" s="298"/>
      <c r="G24" s="298"/>
      <c r="H24" s="298"/>
      <c r="I24" s="298"/>
      <c r="J24" s="298"/>
      <c r="K24" s="298"/>
      <c r="L24" s="919"/>
      <c r="M24" s="919"/>
      <c r="N24" s="919"/>
      <c r="O24" s="919"/>
      <c r="P24" s="919"/>
      <c r="Q24" s="919"/>
      <c r="R24" s="298"/>
      <c r="S24" s="298"/>
      <c r="T24" s="298"/>
      <c r="U24" s="298"/>
      <c r="V24" s="298"/>
      <c r="W24" s="298"/>
      <c r="X24" s="298"/>
      <c r="Y24" s="298"/>
      <c r="Z24" s="298"/>
      <c r="AA24" s="298"/>
    </row>
    <row r="25" s="396" customFormat="1" spans="1:27">
      <c r="A25" s="603" t="s">
        <v>1392</v>
      </c>
      <c r="B25" s="298"/>
      <c r="C25" s="298"/>
      <c r="D25" s="298"/>
      <c r="E25" s="298"/>
      <c r="F25" s="298"/>
      <c r="G25" s="298"/>
      <c r="H25" s="298"/>
      <c r="I25" s="298"/>
      <c r="J25" s="298"/>
      <c r="K25" s="298"/>
      <c r="L25" s="919"/>
      <c r="M25" s="919"/>
      <c r="N25" s="919"/>
      <c r="O25" s="919"/>
      <c r="P25" s="919"/>
      <c r="Q25" s="919"/>
      <c r="R25" s="298"/>
      <c r="S25" s="298"/>
      <c r="T25" s="298"/>
      <c r="U25" s="298"/>
      <c r="V25" s="298"/>
      <c r="W25" s="298"/>
      <c r="X25" s="298"/>
      <c r="Y25" s="298"/>
      <c r="Z25" s="298"/>
      <c r="AA25" s="298"/>
    </row>
    <row r="26" s="396" customFormat="1" spans="1:27">
      <c r="A26" s="603" t="s">
        <v>1393</v>
      </c>
      <c r="B26" s="298"/>
      <c r="C26" s="298"/>
      <c r="D26" s="298"/>
      <c r="E26" s="298"/>
      <c r="F26" s="298"/>
      <c r="G26" s="298"/>
      <c r="H26" s="298"/>
      <c r="I26" s="298"/>
      <c r="J26" s="298"/>
      <c r="K26" s="298"/>
      <c r="L26" s="922"/>
      <c r="M26" s="922"/>
      <c r="N26" s="922"/>
      <c r="O26" s="922"/>
      <c r="P26" s="298"/>
      <c r="Q26" s="298"/>
      <c r="R26" s="298"/>
      <c r="S26" s="298"/>
      <c r="T26" s="298"/>
      <c r="U26" s="298"/>
      <c r="V26" s="298"/>
      <c r="W26" s="298"/>
      <c r="X26" s="298"/>
      <c r="Y26" s="298"/>
      <c r="Z26" s="298"/>
      <c r="AA26" s="298"/>
    </row>
    <row r="27" s="399" customFormat="1" spans="1:27">
      <c r="A27" s="603" t="s">
        <v>1394</v>
      </c>
      <c r="B27" s="919"/>
      <c r="C27" s="919"/>
      <c r="D27" s="919"/>
      <c r="E27" s="919"/>
      <c r="F27" s="919"/>
      <c r="G27" s="919"/>
      <c r="H27" s="919"/>
      <c r="I27" s="919"/>
      <c r="J27" s="919"/>
      <c r="K27" s="919"/>
      <c r="L27" s="298"/>
      <c r="M27" s="298"/>
      <c r="N27" s="298"/>
      <c r="O27" s="298"/>
      <c r="P27" s="298"/>
      <c r="Q27" s="298"/>
      <c r="R27" s="919"/>
      <c r="S27" s="919"/>
      <c r="T27" s="919"/>
      <c r="U27" s="919"/>
      <c r="V27" s="919"/>
      <c r="W27" s="919"/>
      <c r="X27" s="919"/>
      <c r="Y27" s="919"/>
      <c r="Z27" s="919"/>
      <c r="AA27" s="919"/>
    </row>
    <row r="28" s="399" customFormat="1" spans="1:27">
      <c r="A28" s="603" t="s">
        <v>1395</v>
      </c>
      <c r="B28" s="919"/>
      <c r="C28" s="919"/>
      <c r="D28" s="919"/>
      <c r="E28" s="919"/>
      <c r="F28" s="919"/>
      <c r="G28" s="919"/>
      <c r="H28" s="919"/>
      <c r="I28" s="919"/>
      <c r="J28" s="919"/>
      <c r="K28" s="919"/>
      <c r="L28" s="298"/>
      <c r="M28" s="298"/>
      <c r="N28" s="298"/>
      <c r="O28" s="298"/>
      <c r="P28" s="298"/>
      <c r="Q28" s="298"/>
      <c r="R28" s="919"/>
      <c r="S28" s="919"/>
      <c r="T28" s="919"/>
      <c r="U28" s="919"/>
      <c r="V28" s="919"/>
      <c r="W28" s="919"/>
      <c r="X28" s="919"/>
      <c r="Y28" s="919"/>
      <c r="Z28" s="919"/>
      <c r="AA28" s="919"/>
    </row>
    <row r="29" s="399" customFormat="1" spans="1:27">
      <c r="A29" s="603" t="s">
        <v>1396</v>
      </c>
      <c r="B29" s="919"/>
      <c r="C29" s="919"/>
      <c r="D29" s="919"/>
      <c r="E29" s="919"/>
      <c r="F29" s="919"/>
      <c r="G29" s="919"/>
      <c r="H29" s="919"/>
      <c r="I29" s="919"/>
      <c r="J29" s="919"/>
      <c r="K29" s="919"/>
      <c r="L29" s="739"/>
      <c r="M29" s="739"/>
      <c r="N29" s="739"/>
      <c r="O29" s="739"/>
      <c r="P29" s="739"/>
      <c r="Q29" s="739"/>
      <c r="R29" s="919"/>
      <c r="S29" s="919"/>
      <c r="T29" s="919"/>
      <c r="U29" s="919"/>
      <c r="V29" s="919"/>
      <c r="W29" s="919"/>
      <c r="X29" s="919"/>
      <c r="Y29" s="919"/>
      <c r="Z29" s="919"/>
      <c r="AA29" s="919"/>
    </row>
    <row r="30" s="906" customFormat="1" spans="1:27">
      <c r="A30" s="603" t="s">
        <v>1397</v>
      </c>
      <c r="B30" s="921"/>
      <c r="C30" s="921"/>
      <c r="D30" s="921"/>
      <c r="E30" s="921"/>
      <c r="F30" s="921"/>
      <c r="G30" s="921"/>
      <c r="H30" s="921"/>
      <c r="I30" s="921"/>
      <c r="J30" s="921"/>
      <c r="K30" s="921"/>
      <c r="L30" s="919"/>
      <c r="M30" s="919"/>
      <c r="N30" s="919"/>
      <c r="O30" s="919"/>
      <c r="P30" s="919"/>
      <c r="Q30" s="919"/>
      <c r="R30" s="921"/>
      <c r="S30" s="921"/>
      <c r="T30" s="921"/>
      <c r="U30" s="921"/>
      <c r="V30" s="921"/>
      <c r="W30" s="921"/>
      <c r="X30" s="921"/>
      <c r="Y30" s="921"/>
      <c r="Z30" s="921"/>
      <c r="AA30" s="921"/>
    </row>
    <row r="31" s="399" customFormat="1" spans="1:27">
      <c r="A31" s="603" t="s">
        <v>1398</v>
      </c>
      <c r="B31" s="919"/>
      <c r="C31" s="298"/>
      <c r="D31" s="298"/>
      <c r="E31" s="298"/>
      <c r="F31" s="298"/>
      <c r="G31" s="298"/>
      <c r="H31" s="298"/>
      <c r="I31" s="919"/>
      <c r="J31" s="919"/>
      <c r="K31" s="919"/>
      <c r="L31" s="923"/>
      <c r="M31" s="923"/>
      <c r="N31" s="923"/>
      <c r="O31" s="923"/>
      <c r="P31" s="923"/>
      <c r="Q31" s="923"/>
      <c r="R31" s="919"/>
      <c r="S31" s="919"/>
      <c r="T31" s="919"/>
      <c r="U31" s="919"/>
      <c r="V31" s="919"/>
      <c r="W31" s="919"/>
      <c r="X31" s="919"/>
      <c r="Y31" s="919"/>
      <c r="Z31" s="919"/>
      <c r="AA31" s="919"/>
    </row>
    <row r="32" s="399" customFormat="1" spans="1:27">
      <c r="A32" s="394" t="s">
        <v>1399</v>
      </c>
      <c r="B32" s="919"/>
      <c r="C32" s="298"/>
      <c r="D32" s="298"/>
      <c r="E32" s="298"/>
      <c r="F32" s="298"/>
      <c r="G32" s="298"/>
      <c r="H32" s="298"/>
      <c r="I32" s="919"/>
      <c r="J32" s="919"/>
      <c r="K32" s="919"/>
      <c r="L32" s="923"/>
      <c r="M32" s="923"/>
      <c r="N32" s="923"/>
      <c r="O32" s="923"/>
      <c r="P32" s="923"/>
      <c r="Q32" s="923"/>
      <c r="R32" s="919"/>
      <c r="S32" s="919"/>
      <c r="T32" s="919"/>
      <c r="U32" s="919"/>
      <c r="V32" s="919"/>
      <c r="W32" s="919"/>
      <c r="X32" s="919"/>
      <c r="Y32" s="919"/>
      <c r="Z32" s="919"/>
      <c r="AA32" s="919"/>
    </row>
    <row r="33" s="399" customFormat="1" spans="1:27">
      <c r="A33" s="603" t="s">
        <v>1400</v>
      </c>
      <c r="B33" s="919"/>
      <c r="C33" s="298"/>
      <c r="D33" s="298"/>
      <c r="E33" s="298"/>
      <c r="F33" s="298"/>
      <c r="G33" s="298"/>
      <c r="H33" s="298"/>
      <c r="I33" s="919"/>
      <c r="J33" s="919"/>
      <c r="K33" s="919"/>
      <c r="L33" s="923"/>
      <c r="M33" s="923"/>
      <c r="N33" s="923"/>
      <c r="O33" s="923"/>
      <c r="P33" s="923"/>
      <c r="Q33" s="923"/>
      <c r="R33" s="919"/>
      <c r="S33" s="919"/>
      <c r="T33" s="919"/>
      <c r="U33" s="919"/>
      <c r="V33" s="919"/>
      <c r="W33" s="919"/>
      <c r="X33" s="919"/>
      <c r="Y33" s="919"/>
      <c r="Z33" s="919"/>
      <c r="AA33" s="919"/>
    </row>
    <row r="34" s="399" customFormat="1" spans="1:27">
      <c r="A34" s="603" t="s">
        <v>1401</v>
      </c>
      <c r="B34" s="919"/>
      <c r="C34" s="919"/>
      <c r="D34" s="919"/>
      <c r="E34" s="919"/>
      <c r="F34" s="919"/>
      <c r="G34" s="919"/>
      <c r="H34" s="919"/>
      <c r="I34" s="919"/>
      <c r="J34" s="919"/>
      <c r="K34" s="919"/>
      <c r="L34" s="923"/>
      <c r="M34" s="923"/>
      <c r="N34" s="923"/>
      <c r="O34" s="923"/>
      <c r="P34" s="923"/>
      <c r="Q34" s="923"/>
      <c r="R34" s="919"/>
      <c r="S34" s="919"/>
      <c r="T34" s="919"/>
      <c r="U34" s="919"/>
      <c r="V34" s="919"/>
      <c r="W34" s="919"/>
      <c r="X34" s="919"/>
      <c r="Y34" s="919"/>
      <c r="Z34" s="919"/>
      <c r="AA34" s="919"/>
    </row>
    <row r="35" s="399" customFormat="1" spans="1:27">
      <c r="A35" s="603" t="s">
        <v>1292</v>
      </c>
      <c r="B35" s="919"/>
      <c r="C35" s="919"/>
      <c r="D35" s="919"/>
      <c r="E35" s="919"/>
      <c r="F35" s="919"/>
      <c r="G35" s="919"/>
      <c r="H35" s="919"/>
      <c r="I35" s="919"/>
      <c r="J35" s="919"/>
      <c r="K35" s="919"/>
      <c r="L35" s="923"/>
      <c r="M35" s="923"/>
      <c r="N35" s="923"/>
      <c r="O35" s="923"/>
      <c r="P35" s="923"/>
      <c r="Q35" s="923"/>
      <c r="R35" s="919"/>
      <c r="S35" s="919"/>
      <c r="T35" s="919"/>
      <c r="U35" s="919"/>
      <c r="V35" s="919"/>
      <c r="W35" s="919"/>
      <c r="X35" s="919"/>
      <c r="Y35" s="919"/>
      <c r="Z35" s="919"/>
      <c r="AA35" s="919"/>
    </row>
    <row r="36" s="399" customFormat="1" spans="1:27">
      <c r="A36" s="603" t="s">
        <v>1293</v>
      </c>
      <c r="B36" s="919"/>
      <c r="C36" s="919"/>
      <c r="D36" s="919"/>
      <c r="E36" s="919"/>
      <c r="F36" s="919"/>
      <c r="G36" s="919"/>
      <c r="H36" s="919"/>
      <c r="I36" s="919"/>
      <c r="J36" s="919"/>
      <c r="K36" s="919"/>
      <c r="L36" s="923"/>
      <c r="M36" s="923"/>
      <c r="N36" s="923"/>
      <c r="O36" s="923"/>
      <c r="P36" s="923"/>
      <c r="Q36" s="923"/>
      <c r="R36" s="919"/>
      <c r="S36" s="919"/>
      <c r="T36" s="919"/>
      <c r="U36" s="919"/>
      <c r="V36" s="919"/>
      <c r="W36" s="919"/>
      <c r="X36" s="919"/>
      <c r="Y36" s="919"/>
      <c r="Z36" s="919"/>
      <c r="AA36" s="919"/>
    </row>
    <row r="37" s="396" customFormat="1" spans="1:27">
      <c r="A37" s="394" t="s">
        <v>1294</v>
      </c>
      <c r="B37" s="922"/>
      <c r="C37" s="922"/>
      <c r="D37" s="922"/>
      <c r="E37" s="922"/>
      <c r="F37" s="922"/>
      <c r="G37" s="922"/>
      <c r="H37" s="922"/>
      <c r="I37" s="922"/>
      <c r="J37" s="922"/>
      <c r="K37" s="922"/>
      <c r="L37" s="923"/>
      <c r="M37" s="923"/>
      <c r="N37" s="923"/>
      <c r="O37" s="923"/>
      <c r="P37" s="923"/>
      <c r="Q37" s="923"/>
      <c r="R37" s="298"/>
      <c r="S37" s="298"/>
      <c r="T37" s="298"/>
      <c r="U37" s="298"/>
      <c r="V37" s="298"/>
      <c r="W37" s="298"/>
      <c r="X37" s="298"/>
      <c r="Y37" s="298"/>
      <c r="Z37" s="298"/>
      <c r="AA37" s="298"/>
    </row>
    <row r="38" s="394" customFormat="1" ht="15" customHeight="1" spans="1:21">
      <c r="A38" s="394" t="s">
        <v>1295</v>
      </c>
      <c r="L38" s="397"/>
      <c r="M38" s="397"/>
      <c r="N38" s="397"/>
      <c r="O38" s="397"/>
      <c r="P38" s="397"/>
      <c r="Q38" s="397"/>
      <c r="R38" s="397"/>
      <c r="S38" s="397"/>
      <c r="T38" s="397"/>
      <c r="U38" s="397"/>
    </row>
    <row r="39" s="396" customFormat="1" spans="1:27">
      <c r="A39" s="603" t="s">
        <v>1296</v>
      </c>
      <c r="B39" s="298"/>
      <c r="C39" s="298"/>
      <c r="D39" s="298"/>
      <c r="E39" s="298"/>
      <c r="F39" s="298"/>
      <c r="G39" s="298"/>
      <c r="H39" s="298"/>
      <c r="I39" s="298"/>
      <c r="J39" s="298"/>
      <c r="K39" s="298"/>
      <c r="L39" s="923"/>
      <c r="M39" s="923"/>
      <c r="N39" s="923"/>
      <c r="O39" s="923"/>
      <c r="P39" s="923"/>
      <c r="Q39" s="923"/>
      <c r="R39" s="298"/>
      <c r="S39" s="298"/>
      <c r="T39" s="298"/>
      <c r="U39" s="298"/>
      <c r="V39" s="298"/>
      <c r="W39" s="298"/>
      <c r="X39" s="298"/>
      <c r="Y39" s="298"/>
      <c r="Z39" s="298"/>
      <c r="AA39" s="298"/>
    </row>
    <row r="40" s="396" customFormat="1" spans="1:27">
      <c r="A40" s="603" t="s">
        <v>1373</v>
      </c>
      <c r="B40" s="298"/>
      <c r="C40" s="298"/>
      <c r="D40" s="298"/>
      <c r="E40" s="298"/>
      <c r="F40" s="298"/>
      <c r="G40" s="298"/>
      <c r="H40" s="298"/>
      <c r="I40" s="298"/>
      <c r="J40" s="298"/>
      <c r="K40" s="298"/>
      <c r="L40" s="923"/>
      <c r="M40" s="923"/>
      <c r="N40" s="923"/>
      <c r="O40" s="923"/>
      <c r="P40" s="923"/>
      <c r="Q40" s="923"/>
      <c r="R40" s="298"/>
      <c r="S40" s="298"/>
      <c r="T40" s="298"/>
      <c r="U40" s="298"/>
      <c r="V40" s="298"/>
      <c r="W40" s="298"/>
      <c r="X40" s="298"/>
      <c r="Y40" s="298"/>
      <c r="Z40" s="298"/>
      <c r="AA40" s="298"/>
    </row>
    <row r="41" s="623" customFormat="1" spans="1:27">
      <c r="A41" s="757" t="s">
        <v>1298</v>
      </c>
      <c r="B41" s="739"/>
      <c r="C41" s="739"/>
      <c r="D41" s="739"/>
      <c r="E41" s="739"/>
      <c r="F41" s="739"/>
      <c r="G41" s="739"/>
      <c r="H41" s="739"/>
      <c r="I41" s="739"/>
      <c r="J41" s="739"/>
      <c r="K41" s="739"/>
      <c r="L41" s="923"/>
      <c r="M41" s="923"/>
      <c r="N41" s="923"/>
      <c r="O41" s="923"/>
      <c r="P41" s="923"/>
      <c r="Q41" s="923"/>
      <c r="R41" s="739"/>
      <c r="S41" s="739"/>
      <c r="T41" s="739"/>
      <c r="U41" s="739"/>
      <c r="V41" s="739"/>
      <c r="W41" s="739"/>
      <c r="X41" s="739"/>
      <c r="Y41" s="739"/>
      <c r="Z41" s="739"/>
      <c r="AA41" s="739"/>
    </row>
    <row r="42" s="4" customFormat="1" spans="1:27">
      <c r="A42" s="919"/>
      <c r="B42" s="919"/>
      <c r="C42" s="919"/>
      <c r="D42" s="919"/>
      <c r="E42" s="919"/>
      <c r="F42" s="919"/>
      <c r="G42" s="919"/>
      <c r="H42" s="919"/>
      <c r="I42" s="919"/>
      <c r="J42" s="919"/>
      <c r="K42" s="919"/>
      <c r="L42" s="919"/>
      <c r="M42" s="919"/>
      <c r="N42" s="919"/>
      <c r="O42" s="919"/>
      <c r="P42" s="919"/>
      <c r="Q42" s="919"/>
      <c r="R42" s="919"/>
      <c r="S42" s="919"/>
      <c r="T42" s="919"/>
      <c r="U42" s="919"/>
      <c r="V42" s="919"/>
      <c r="W42" s="919"/>
      <c r="X42" s="919"/>
      <c r="Y42" s="919"/>
      <c r="Z42" s="919"/>
      <c r="AA42" s="919"/>
    </row>
    <row r="43" spans="1:27">
      <c r="A43" s="923"/>
      <c r="B43" s="923"/>
      <c r="C43" s="923"/>
      <c r="D43" s="923"/>
      <c r="E43" s="923"/>
      <c r="F43" s="923"/>
      <c r="G43" s="923"/>
      <c r="H43" s="923"/>
      <c r="I43" s="923"/>
      <c r="J43" s="923"/>
      <c r="K43" s="923"/>
      <c r="L43" s="923"/>
      <c r="M43" s="923"/>
      <c r="N43" s="923"/>
      <c r="O43" s="923"/>
      <c r="P43" s="923"/>
      <c r="Q43" s="923"/>
      <c r="R43" s="923"/>
      <c r="S43" s="923"/>
      <c r="T43" s="923"/>
      <c r="U43" s="923"/>
      <c r="V43" s="923"/>
      <c r="W43" s="923"/>
      <c r="X43" s="923"/>
      <c r="Y43" s="923"/>
      <c r="Z43" s="923"/>
      <c r="AA43" s="923"/>
    </row>
  </sheetData>
  <mergeCells count="5">
    <mergeCell ref="A1:H1"/>
    <mergeCell ref="A9:H9"/>
    <mergeCell ref="F11:G11"/>
    <mergeCell ref="H4:H7"/>
    <mergeCell ref="F12:G15"/>
  </mergeCells>
  <hyperlinks>
    <hyperlink ref="I1" location="报价主页!A1" display="报价主页"/>
  </hyperlink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6"/>
  <sheetViews>
    <sheetView workbookViewId="0">
      <selection activeCell="A1" sqref="A1:B1"/>
    </sheetView>
  </sheetViews>
  <sheetFormatPr defaultColWidth="9" defaultRowHeight="13.5" outlineLevelCol="2"/>
  <cols>
    <col min="1" max="3" width="16.875" customWidth="1"/>
  </cols>
  <sheetData>
    <row r="1" ht="30.75" spans="1:3">
      <c r="A1" s="897" t="s">
        <v>1422</v>
      </c>
      <c r="B1" s="897"/>
      <c r="C1" s="294" t="s">
        <v>130</v>
      </c>
    </row>
    <row r="2" ht="20.1" customHeight="1" spans="1:3">
      <c r="A2" s="327" t="s">
        <v>1406</v>
      </c>
      <c r="B2" s="327" t="s">
        <v>1407</v>
      </c>
      <c r="C2" s="898" t="s">
        <v>1408</v>
      </c>
    </row>
    <row r="3" ht="21" customHeight="1" spans="1:3">
      <c r="A3" s="899" t="s">
        <v>816</v>
      </c>
      <c r="B3" s="900" t="s">
        <v>781</v>
      </c>
      <c r="C3" s="901" t="s">
        <v>819</v>
      </c>
    </row>
    <row r="4" ht="21" customHeight="1" spans="1:3">
      <c r="A4" s="899" t="s">
        <v>909</v>
      </c>
      <c r="B4" s="900" t="s">
        <v>890</v>
      </c>
      <c r="C4" s="899" t="s">
        <v>780</v>
      </c>
    </row>
    <row r="5" ht="21" customHeight="1" spans="1:3">
      <c r="A5" s="899" t="s">
        <v>846</v>
      </c>
      <c r="B5" s="900" t="s">
        <v>765</v>
      </c>
      <c r="C5" s="899" t="s">
        <v>880</v>
      </c>
    </row>
    <row r="6" ht="21" customHeight="1" spans="1:3">
      <c r="A6" s="899" t="s">
        <v>832</v>
      </c>
      <c r="B6" s="900" t="s">
        <v>943</v>
      </c>
      <c r="C6" s="899" t="s">
        <v>915</v>
      </c>
    </row>
    <row r="7" ht="21" customHeight="1" spans="1:3">
      <c r="A7" s="899" t="s">
        <v>876</v>
      </c>
      <c r="B7" s="900" t="s">
        <v>773</v>
      </c>
      <c r="C7" s="899" t="s">
        <v>815</v>
      </c>
    </row>
    <row r="8" ht="21" customHeight="1" spans="1:3">
      <c r="A8" s="899" t="s">
        <v>842</v>
      </c>
      <c r="B8" s="900" t="s">
        <v>822</v>
      </c>
      <c r="C8" s="899"/>
    </row>
    <row r="9" ht="21" customHeight="1" spans="1:3">
      <c r="A9" s="899"/>
      <c r="B9" s="900" t="s">
        <v>837</v>
      </c>
      <c r="C9" s="899"/>
    </row>
    <row r="10" ht="21" customHeight="1" spans="1:3">
      <c r="A10" s="899"/>
      <c r="B10" s="900" t="s">
        <v>871</v>
      </c>
      <c r="C10" s="899"/>
    </row>
    <row r="11" ht="21" customHeight="1" spans="1:3">
      <c r="A11" s="899"/>
      <c r="B11" s="900" t="s">
        <v>881</v>
      </c>
      <c r="C11" s="899"/>
    </row>
    <row r="12" ht="21" customHeight="1" spans="1:3">
      <c r="A12" s="899"/>
      <c r="B12" s="900" t="s">
        <v>913</v>
      </c>
      <c r="C12" s="899"/>
    </row>
    <row r="13" ht="21" customHeight="1" spans="1:3">
      <c r="A13" s="899"/>
      <c r="B13" s="902" t="s">
        <v>918</v>
      </c>
      <c r="C13" s="899"/>
    </row>
    <row r="14" ht="21" customHeight="1" spans="1:3">
      <c r="A14" s="899"/>
      <c r="B14" s="900" t="s">
        <v>795</v>
      </c>
      <c r="C14" s="903"/>
    </row>
    <row r="15" ht="21" customHeight="1" spans="1:3">
      <c r="A15" s="903"/>
      <c r="B15" s="900" t="s">
        <v>928</v>
      </c>
      <c r="C15" s="903"/>
    </row>
    <row r="16" ht="21" customHeight="1" spans="1:3">
      <c r="A16" s="903"/>
      <c r="B16" s="904"/>
      <c r="C16" s="903"/>
    </row>
    <row r="17" ht="21" customHeight="1" spans="1:3">
      <c r="A17" s="125"/>
      <c r="B17" s="905"/>
      <c r="C17" s="59"/>
    </row>
    <row r="18" ht="21" customHeight="1" spans="1:3">
      <c r="A18" s="125"/>
      <c r="B18" s="905"/>
      <c r="C18" s="59"/>
    </row>
    <row r="19" ht="21" customHeight="1" spans="1:3">
      <c r="A19" s="125"/>
      <c r="B19" s="905"/>
      <c r="C19" s="59"/>
    </row>
    <row r="20" spans="1:3">
      <c r="A20" s="125"/>
      <c r="B20" s="125"/>
      <c r="C20" s="59"/>
    </row>
    <row r="21" spans="1:3">
      <c r="A21" s="125"/>
      <c r="B21" s="125"/>
      <c r="C21" s="59"/>
    </row>
    <row r="22" spans="1:3">
      <c r="A22" s="125"/>
      <c r="B22" s="125"/>
      <c r="C22" s="59"/>
    </row>
    <row r="23" spans="1:3">
      <c r="A23" s="125"/>
      <c r="B23" s="125"/>
      <c r="C23" s="59"/>
    </row>
    <row r="24" spans="1:2">
      <c r="A24" s="125"/>
      <c r="B24" s="125"/>
    </row>
    <row r="25" spans="1:2">
      <c r="A25" s="125"/>
      <c r="B25" s="125"/>
    </row>
    <row r="26" spans="1:2">
      <c r="A26" s="125"/>
      <c r="B26" s="125"/>
    </row>
    <row r="27" spans="1:2">
      <c r="A27" s="125"/>
      <c r="B27" s="125"/>
    </row>
    <row r="28" spans="1:3">
      <c r="A28" s="125"/>
      <c r="B28" s="905"/>
      <c r="C28" s="59"/>
    </row>
    <row r="29" spans="1:3">
      <c r="A29" s="125"/>
      <c r="B29" s="125"/>
      <c r="C29" s="59"/>
    </row>
    <row r="30" spans="1:3">
      <c r="A30" s="125"/>
      <c r="B30" s="125"/>
      <c r="C30" s="59"/>
    </row>
    <row r="31" spans="1:3">
      <c r="A31" s="125"/>
      <c r="B31" s="125"/>
      <c r="C31" s="59"/>
    </row>
    <row r="32" spans="1:3">
      <c r="A32" s="125"/>
      <c r="B32" s="125"/>
      <c r="C32" s="59"/>
    </row>
    <row r="33" spans="1:2">
      <c r="A33" s="125"/>
      <c r="B33" s="125"/>
    </row>
    <row r="34" spans="1:2">
      <c r="A34" s="125"/>
      <c r="B34" s="125"/>
    </row>
    <row r="35" spans="1:2">
      <c r="A35" s="125"/>
      <c r="B35" s="125"/>
    </row>
    <row r="36" spans="1:2">
      <c r="A36" s="125"/>
      <c r="B36" s="125"/>
    </row>
    <row r="37" spans="1:2">
      <c r="A37" s="125"/>
      <c r="B37" s="125"/>
    </row>
    <row r="38" spans="1:2">
      <c r="A38" s="125"/>
      <c r="B38" s="125"/>
    </row>
    <row r="39" spans="1:2">
      <c r="A39" s="125"/>
      <c r="B39" s="125"/>
    </row>
    <row r="40" spans="1:2">
      <c r="A40" s="125"/>
      <c r="B40" s="125"/>
    </row>
    <row r="41" spans="1:2">
      <c r="A41" s="125"/>
      <c r="B41" s="125"/>
    </row>
    <row r="42" spans="1:2">
      <c r="A42" s="125"/>
      <c r="B42" s="125"/>
    </row>
    <row r="43" spans="1:2">
      <c r="A43" s="125"/>
      <c r="B43" s="125"/>
    </row>
    <row r="44" spans="1:2">
      <c r="A44" s="125"/>
      <c r="B44" s="125"/>
    </row>
    <row r="45" spans="1:2">
      <c r="A45" s="125"/>
      <c r="B45" s="125"/>
    </row>
    <row r="46" spans="1:2">
      <c r="A46" s="125"/>
      <c r="B46" s="323"/>
    </row>
  </sheetData>
  <mergeCells count="1">
    <mergeCell ref="A1:B1"/>
  </mergeCells>
  <conditionalFormatting sqref="A1:B1">
    <cfRule type="duplicateValues" dxfId="1" priority="8" stopIfTrue="1"/>
    <cfRule type="duplicateValues" dxfId="1" priority="9" stopIfTrue="1"/>
  </conditionalFormatting>
  <conditionalFormatting sqref="A9:A16">
    <cfRule type="duplicateValues" dxfId="0" priority="3"/>
  </conditionalFormatting>
  <conditionalFormatting sqref="A28:A46">
    <cfRule type="duplicateValues" dxfId="0" priority="19"/>
  </conditionalFormatting>
  <conditionalFormatting sqref="A47:A65533">
    <cfRule type="duplicateValues" dxfId="0" priority="21"/>
  </conditionalFormatting>
  <conditionalFormatting sqref="B3:B16">
    <cfRule type="duplicateValues" dxfId="0" priority="4"/>
  </conditionalFormatting>
  <conditionalFormatting sqref="B28:B45">
    <cfRule type="duplicateValues" dxfId="0" priority="20"/>
  </conditionalFormatting>
  <conditionalFormatting sqref="A2 A17:A27">
    <cfRule type="duplicateValues" dxfId="0" priority="1"/>
  </conditionalFormatting>
  <conditionalFormatting sqref="B2 B17:B27">
    <cfRule type="duplicateValues" dxfId="0" priority="2"/>
  </conditionalFormatting>
  <hyperlinks>
    <hyperlink ref="C1" location="报价主页!A1" display="报价主页"/>
  </hyperlink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9"/>
  <sheetViews>
    <sheetView workbookViewId="0">
      <selection activeCell="J1" sqref="J1"/>
    </sheetView>
  </sheetViews>
  <sheetFormatPr defaultColWidth="9" defaultRowHeight="13.5"/>
  <cols>
    <col min="1" max="1" width="23.25" customWidth="1"/>
    <col min="2" max="6" width="14.125" customWidth="1"/>
    <col min="8" max="8" width="11.375" customWidth="1"/>
  </cols>
  <sheetData>
    <row r="1" s="399" customFormat="1" ht="60" customHeight="1" spans="1:11">
      <c r="A1" s="244" t="s">
        <v>1423</v>
      </c>
      <c r="B1" s="246"/>
      <c r="C1" s="246"/>
      <c r="D1" s="246"/>
      <c r="E1" s="246"/>
      <c r="F1" s="246"/>
      <c r="G1" s="246"/>
      <c r="H1" s="836"/>
      <c r="I1" s="836"/>
      <c r="J1" s="102" t="s">
        <v>130</v>
      </c>
      <c r="K1" s="894" t="s">
        <v>1424</v>
      </c>
    </row>
    <row r="2" s="399" customFormat="1" ht="21.75" customHeight="1" spans="1:18">
      <c r="A2" s="603" t="s">
        <v>1425</v>
      </c>
      <c r="B2" s="298"/>
      <c r="C2" s="298"/>
      <c r="D2" s="298"/>
      <c r="E2" s="298"/>
      <c r="F2" s="396"/>
      <c r="H2" s="297" t="s">
        <v>1426</v>
      </c>
      <c r="J2" s="895"/>
      <c r="K2" s="896"/>
      <c r="L2" s="896"/>
      <c r="M2" s="896"/>
      <c r="N2" s="896"/>
      <c r="O2" s="896"/>
      <c r="P2" s="896"/>
      <c r="Q2" s="896"/>
      <c r="R2" s="895"/>
    </row>
    <row r="3" s="399" customFormat="1" ht="43.9" customHeight="1" spans="1:8">
      <c r="A3" s="837" t="s">
        <v>1427</v>
      </c>
      <c r="B3" s="341" t="s">
        <v>1428</v>
      </c>
      <c r="C3" s="606" t="s">
        <v>1411</v>
      </c>
      <c r="D3" s="606" t="s">
        <v>1429</v>
      </c>
      <c r="E3" s="606" t="s">
        <v>1430</v>
      </c>
      <c r="F3" s="607" t="s">
        <v>1431</v>
      </c>
      <c r="G3" s="879" t="s">
        <v>10</v>
      </c>
      <c r="H3" s="607"/>
    </row>
    <row r="4" s="399" customFormat="1" ht="51" customHeight="1" spans="1:17">
      <c r="A4" s="880" t="s">
        <v>1432</v>
      </c>
      <c r="B4" s="881">
        <v>63.5</v>
      </c>
      <c r="C4" s="881">
        <v>63.5</v>
      </c>
      <c r="D4" s="881">
        <v>63</v>
      </c>
      <c r="E4" s="881">
        <v>63</v>
      </c>
      <c r="F4" s="882">
        <v>63</v>
      </c>
      <c r="G4" s="883" t="s">
        <v>1433</v>
      </c>
      <c r="H4" s="884"/>
      <c r="J4" s="854" t="s">
        <v>1326</v>
      </c>
      <c r="K4" s="854"/>
      <c r="L4" s="854"/>
      <c r="M4" s="854"/>
      <c r="N4" s="854"/>
      <c r="O4" s="854"/>
      <c r="P4" s="854"/>
      <c r="Q4" s="854"/>
    </row>
    <row r="5" s="399" customFormat="1" ht="51" customHeight="1" spans="1:17">
      <c r="A5" s="880" t="s">
        <v>1434</v>
      </c>
      <c r="B5" s="881">
        <v>60</v>
      </c>
      <c r="C5" s="881">
        <v>60</v>
      </c>
      <c r="D5" s="881">
        <v>59.5</v>
      </c>
      <c r="E5" s="881">
        <v>59.5</v>
      </c>
      <c r="F5" s="882">
        <v>59.5</v>
      </c>
      <c r="G5" s="883"/>
      <c r="H5" s="884"/>
      <c r="J5" s="854"/>
      <c r="K5" s="854"/>
      <c r="L5" s="854"/>
      <c r="M5" s="854"/>
      <c r="N5" s="854"/>
      <c r="O5" s="854"/>
      <c r="P5" s="854"/>
      <c r="Q5" s="854"/>
    </row>
    <row r="6" s="399" customFormat="1" ht="36" customHeight="1" spans="1:17">
      <c r="A6" s="743" t="s">
        <v>817</v>
      </c>
      <c r="B6" s="881">
        <v>51</v>
      </c>
      <c r="C6" s="881">
        <v>50.5</v>
      </c>
      <c r="D6" s="881">
        <v>50.5</v>
      </c>
      <c r="E6" s="881">
        <v>50.5</v>
      </c>
      <c r="F6" s="882">
        <v>50.5</v>
      </c>
      <c r="G6" s="883"/>
      <c r="H6" s="884"/>
      <c r="J6" s="854"/>
      <c r="K6" s="854"/>
      <c r="L6" s="854"/>
      <c r="M6" s="854"/>
      <c r="N6" s="854"/>
      <c r="O6" s="854"/>
      <c r="P6" s="854"/>
      <c r="Q6" s="854"/>
    </row>
    <row r="7" s="399" customFormat="1" ht="36" customHeight="1" spans="1:8">
      <c r="A7" s="743" t="s">
        <v>828</v>
      </c>
      <c r="B7" s="881">
        <v>52</v>
      </c>
      <c r="C7" s="881">
        <v>51.5</v>
      </c>
      <c r="D7" s="881">
        <v>51.5</v>
      </c>
      <c r="E7" s="881">
        <v>51.5</v>
      </c>
      <c r="F7" s="881">
        <v>51.5</v>
      </c>
      <c r="G7" s="883"/>
      <c r="H7" s="884"/>
    </row>
    <row r="8" s="399" customFormat="1" ht="36" customHeight="1" spans="1:8">
      <c r="A8" s="743" t="s">
        <v>789</v>
      </c>
      <c r="B8" s="881">
        <v>73.5</v>
      </c>
      <c r="C8" s="881">
        <v>73.5</v>
      </c>
      <c r="D8" s="881">
        <v>73</v>
      </c>
      <c r="E8" s="881">
        <v>73</v>
      </c>
      <c r="F8" s="882">
        <v>73</v>
      </c>
      <c r="G8" s="885"/>
      <c r="H8" s="761"/>
    </row>
    <row r="9" s="399" customFormat="1" ht="36" customHeight="1" spans="1:8">
      <c r="A9" s="880" t="s">
        <v>1435</v>
      </c>
      <c r="B9" s="881">
        <v>56</v>
      </c>
      <c r="C9" s="881">
        <v>56</v>
      </c>
      <c r="D9" s="881">
        <v>55.5</v>
      </c>
      <c r="E9" s="881">
        <v>55.5</v>
      </c>
      <c r="F9" s="882">
        <v>55.5</v>
      </c>
      <c r="G9" s="885"/>
      <c r="H9" s="761"/>
    </row>
    <row r="10" s="399" customFormat="1" ht="36" customHeight="1" spans="1:8">
      <c r="A10" s="880" t="s">
        <v>1436</v>
      </c>
      <c r="B10" s="881">
        <v>74.5</v>
      </c>
      <c r="C10" s="881">
        <v>74.5</v>
      </c>
      <c r="D10" s="881">
        <v>74.5</v>
      </c>
      <c r="E10" s="881">
        <v>74.5</v>
      </c>
      <c r="F10" s="882">
        <v>74.5</v>
      </c>
      <c r="G10" s="885"/>
      <c r="H10" s="761"/>
    </row>
    <row r="11" s="399" customFormat="1" ht="36" customHeight="1" spans="1:8">
      <c r="A11" s="746" t="s">
        <v>1437</v>
      </c>
      <c r="B11" s="886">
        <v>63.5</v>
      </c>
      <c r="C11" s="886">
        <v>63.5</v>
      </c>
      <c r="D11" s="886">
        <v>63</v>
      </c>
      <c r="E11" s="886">
        <v>63</v>
      </c>
      <c r="F11" s="887">
        <v>63</v>
      </c>
      <c r="G11" s="888"/>
      <c r="H11" s="840"/>
    </row>
    <row r="12" s="4" customFormat="1" ht="15" customHeight="1" spans="2:3">
      <c r="B12" s="1"/>
      <c r="C12" s="1"/>
    </row>
    <row r="13" s="4" customFormat="1" spans="1:13">
      <c r="A13" s="889" t="s">
        <v>624</v>
      </c>
      <c r="B13" s="890"/>
      <c r="C13" s="890"/>
      <c r="D13" s="890"/>
      <c r="E13" s="890"/>
      <c r="F13" s="890"/>
      <c r="G13" s="843"/>
      <c r="H13" s="890"/>
      <c r="I13" s="890"/>
      <c r="J13" s="399"/>
      <c r="K13" s="399"/>
      <c r="L13" s="399"/>
      <c r="M13" s="399"/>
    </row>
    <row r="14" s="4" customFormat="1" spans="1:8">
      <c r="A14" s="852" t="s">
        <v>1438</v>
      </c>
      <c r="B14" s="852"/>
      <c r="C14" s="852"/>
      <c r="D14" s="852"/>
      <c r="E14" s="852"/>
      <c r="F14" s="852"/>
      <c r="G14" s="891"/>
      <c r="H14" s="852"/>
    </row>
    <row r="15" s="1" customFormat="1" spans="1:13">
      <c r="A15" s="852" t="s">
        <v>1388</v>
      </c>
      <c r="B15" s="852"/>
      <c r="C15" s="852"/>
      <c r="D15" s="852"/>
      <c r="E15" s="852"/>
      <c r="F15" s="852"/>
      <c r="G15" s="852"/>
      <c r="H15" s="852"/>
      <c r="I15" s="852"/>
      <c r="J15" s="852"/>
      <c r="K15" s="4"/>
      <c r="L15" s="4"/>
      <c r="M15" s="4"/>
    </row>
    <row r="16" s="24" customFormat="1" spans="1:13">
      <c r="A16" s="892" t="s">
        <v>1420</v>
      </c>
      <c r="B16" s="853"/>
      <c r="C16" s="853"/>
      <c r="D16" s="853"/>
      <c r="E16" s="853"/>
      <c r="F16" s="853"/>
      <c r="G16" s="853"/>
      <c r="H16" s="853"/>
      <c r="I16" s="853"/>
      <c r="J16" s="853"/>
      <c r="K16" s="4"/>
      <c r="L16" s="4"/>
      <c r="M16" s="4"/>
    </row>
    <row r="17" s="1" customFormat="1" spans="1:13">
      <c r="A17" s="852" t="s">
        <v>1276</v>
      </c>
      <c r="B17" s="852"/>
      <c r="C17" s="852"/>
      <c r="D17" s="852"/>
      <c r="E17" s="852"/>
      <c r="F17" s="852"/>
      <c r="G17" s="852"/>
      <c r="H17" s="852"/>
      <c r="I17" s="852"/>
      <c r="K17" s="4"/>
      <c r="L17" s="4"/>
      <c r="M17" s="4"/>
    </row>
    <row r="18" s="1" customFormat="1" spans="1:13">
      <c r="A18" s="851" t="s">
        <v>1277</v>
      </c>
      <c r="B18" s="852"/>
      <c r="C18" s="852"/>
      <c r="D18" s="852"/>
      <c r="E18" s="852"/>
      <c r="F18" s="852"/>
      <c r="G18" s="852"/>
      <c r="H18" s="852"/>
      <c r="I18" s="852"/>
      <c r="J18" s="852"/>
      <c r="K18" s="4"/>
      <c r="L18" s="4"/>
      <c r="M18" s="4"/>
    </row>
    <row r="19" s="1" customFormat="1" spans="1:13">
      <c r="A19" s="852" t="s">
        <v>1439</v>
      </c>
      <c r="B19" s="852"/>
      <c r="C19" s="852"/>
      <c r="D19" s="852"/>
      <c r="E19" s="852"/>
      <c r="F19" s="852"/>
      <c r="G19" s="852"/>
      <c r="H19" s="852"/>
      <c r="I19" s="852"/>
      <c r="J19" s="852"/>
      <c r="K19" s="4"/>
      <c r="L19" s="4"/>
      <c r="M19" s="4"/>
    </row>
    <row r="20" s="1" customFormat="1" spans="1:13">
      <c r="A20" s="852" t="s">
        <v>1440</v>
      </c>
      <c r="B20" s="852"/>
      <c r="C20" s="852"/>
      <c r="D20" s="852"/>
      <c r="E20" s="852"/>
      <c r="F20" s="852"/>
      <c r="G20" s="852"/>
      <c r="H20" s="852"/>
      <c r="I20" s="852"/>
      <c r="J20" s="852"/>
      <c r="K20" s="4"/>
      <c r="L20" s="4"/>
      <c r="M20" s="4"/>
    </row>
    <row r="21" s="1" customFormat="1" spans="1:12">
      <c r="A21" s="852" t="s">
        <v>1441</v>
      </c>
      <c r="B21" s="852"/>
      <c r="C21" s="852"/>
      <c r="D21" s="852"/>
      <c r="E21" s="852"/>
      <c r="F21" s="852"/>
      <c r="G21" s="852"/>
      <c r="H21" s="852"/>
      <c r="I21" s="852"/>
      <c r="J21" s="852"/>
      <c r="K21" s="852"/>
      <c r="L21" s="852"/>
    </row>
    <row r="22" s="1" customFormat="1" spans="1:12">
      <c r="A22" s="852" t="s">
        <v>1442</v>
      </c>
      <c r="B22" s="852"/>
      <c r="C22" s="852"/>
      <c r="D22" s="852"/>
      <c r="E22" s="852"/>
      <c r="F22" s="852"/>
      <c r="G22" s="852"/>
      <c r="H22" s="852"/>
      <c r="I22" s="852"/>
      <c r="J22" s="852"/>
      <c r="K22" s="852"/>
      <c r="L22" s="852"/>
    </row>
    <row r="23" s="4" customFormat="1" spans="1:12">
      <c r="A23" s="852" t="s">
        <v>1443</v>
      </c>
      <c r="B23" s="852"/>
      <c r="C23" s="852"/>
      <c r="D23" s="852"/>
      <c r="E23" s="852"/>
      <c r="F23" s="852"/>
      <c r="G23" s="852"/>
      <c r="H23" s="852"/>
      <c r="I23" s="852"/>
      <c r="J23" s="852"/>
      <c r="K23" s="852"/>
      <c r="L23" s="852"/>
    </row>
    <row r="24" s="4" customFormat="1" spans="1:12">
      <c r="A24" s="852" t="s">
        <v>1395</v>
      </c>
      <c r="B24" s="852"/>
      <c r="C24" s="852"/>
      <c r="D24" s="852"/>
      <c r="E24" s="852"/>
      <c r="F24" s="852"/>
      <c r="G24" s="852"/>
      <c r="H24" s="852"/>
      <c r="I24" s="852"/>
      <c r="J24" s="852"/>
      <c r="K24" s="852"/>
      <c r="L24" s="852"/>
    </row>
    <row r="25" s="4" customFormat="1" spans="1:12">
      <c r="A25" s="852" t="s">
        <v>1396</v>
      </c>
      <c r="B25" s="852"/>
      <c r="C25" s="852"/>
      <c r="D25" s="852"/>
      <c r="E25" s="852"/>
      <c r="F25" s="852"/>
      <c r="G25" s="852"/>
      <c r="H25" s="852"/>
      <c r="I25" s="852"/>
      <c r="J25" s="852"/>
      <c r="K25" s="852"/>
      <c r="L25" s="852"/>
    </row>
    <row r="26" s="878" customFormat="1" spans="1:12">
      <c r="A26" s="852" t="s">
        <v>1397</v>
      </c>
      <c r="B26" s="852"/>
      <c r="C26" s="852"/>
      <c r="D26" s="893"/>
      <c r="E26" s="893"/>
      <c r="F26" s="893"/>
      <c r="G26" s="893"/>
      <c r="H26" s="893"/>
      <c r="I26" s="893"/>
      <c r="J26" s="893"/>
      <c r="K26" s="893"/>
      <c r="L26" s="893"/>
    </row>
    <row r="27" s="4" customFormat="1" spans="1:12">
      <c r="A27" s="852" t="s">
        <v>1398</v>
      </c>
      <c r="B27" s="852"/>
      <c r="C27" s="852"/>
      <c r="D27" s="852"/>
      <c r="E27" s="852"/>
      <c r="F27" s="852"/>
      <c r="G27" s="852"/>
      <c r="H27" s="852"/>
      <c r="I27" s="852"/>
      <c r="J27" s="852"/>
      <c r="K27" s="852"/>
      <c r="L27" s="852"/>
    </row>
    <row r="28" s="4" customFormat="1" spans="1:12">
      <c r="A28" s="394" t="s">
        <v>1399</v>
      </c>
      <c r="B28" s="852"/>
      <c r="C28" s="852"/>
      <c r="D28" s="852"/>
      <c r="E28" s="852"/>
      <c r="F28" s="852"/>
      <c r="G28" s="852"/>
      <c r="H28" s="852"/>
      <c r="I28" s="852"/>
      <c r="J28" s="852"/>
      <c r="K28" s="852"/>
      <c r="L28" s="852"/>
    </row>
    <row r="29" s="4" customFormat="1" spans="1:12">
      <c r="A29" s="852" t="s">
        <v>1400</v>
      </c>
      <c r="B29" s="852"/>
      <c r="C29" s="852"/>
      <c r="D29" s="852"/>
      <c r="E29" s="852"/>
      <c r="F29" s="852"/>
      <c r="G29" s="852"/>
      <c r="H29" s="852"/>
      <c r="I29" s="852"/>
      <c r="J29" s="852"/>
      <c r="K29" s="852"/>
      <c r="L29" s="852"/>
    </row>
    <row r="30" s="4" customFormat="1" spans="1:12">
      <c r="A30" s="603" t="s">
        <v>1401</v>
      </c>
      <c r="B30" s="852"/>
      <c r="C30" s="852"/>
      <c r="D30" s="852"/>
      <c r="E30" s="852"/>
      <c r="F30" s="852"/>
      <c r="G30" s="852"/>
      <c r="H30" s="852"/>
      <c r="I30" s="852"/>
      <c r="J30" s="852"/>
      <c r="K30" s="852"/>
      <c r="L30" s="852"/>
    </row>
    <row r="31" s="4" customFormat="1" spans="1:12">
      <c r="A31" s="852" t="s">
        <v>1292</v>
      </c>
      <c r="B31" s="852"/>
      <c r="C31" s="852"/>
      <c r="D31" s="852"/>
      <c r="E31" s="852"/>
      <c r="F31" s="852"/>
      <c r="G31" s="852"/>
      <c r="H31" s="852"/>
      <c r="I31" s="852"/>
      <c r="J31" s="852"/>
      <c r="K31" s="852"/>
      <c r="L31" s="852"/>
    </row>
    <row r="32" s="4" customFormat="1" spans="1:12">
      <c r="A32" s="852" t="s">
        <v>1293</v>
      </c>
      <c r="B32" s="852"/>
      <c r="C32" s="852"/>
      <c r="D32" s="852"/>
      <c r="E32" s="852"/>
      <c r="F32" s="852"/>
      <c r="G32" s="852"/>
      <c r="H32" s="852"/>
      <c r="I32" s="852"/>
      <c r="J32" s="852"/>
      <c r="K32" s="852"/>
      <c r="L32" s="852"/>
    </row>
    <row r="33" s="1" customFormat="1" ht="18.95" customHeight="1" spans="1:12">
      <c r="A33" s="850" t="s">
        <v>1444</v>
      </c>
      <c r="B33" s="850"/>
      <c r="C33" s="850"/>
      <c r="D33" s="850"/>
      <c r="E33" s="850"/>
      <c r="F33" s="850"/>
      <c r="G33" s="850"/>
      <c r="H33" s="850"/>
      <c r="I33" s="850"/>
      <c r="J33" s="850"/>
      <c r="K33" s="850"/>
      <c r="L33" s="850"/>
    </row>
    <row r="34" s="394" customFormat="1" ht="15" customHeight="1" spans="1:22">
      <c r="A34" s="851" t="s">
        <v>1295</v>
      </c>
      <c r="B34" s="851"/>
      <c r="C34" s="851"/>
      <c r="D34" s="851"/>
      <c r="E34" s="851"/>
      <c r="F34" s="851"/>
      <c r="G34" s="851"/>
      <c r="H34" s="851"/>
      <c r="I34" s="851"/>
      <c r="J34" s="851"/>
      <c r="K34" s="851"/>
      <c r="L34" s="851"/>
      <c r="M34" s="397"/>
      <c r="N34" s="397"/>
      <c r="O34" s="397"/>
      <c r="P34" s="397"/>
      <c r="Q34" s="397"/>
      <c r="R34" s="397"/>
      <c r="S34" s="397"/>
      <c r="T34" s="397"/>
      <c r="U34" s="397"/>
      <c r="V34" s="397"/>
    </row>
    <row r="35" s="1" customFormat="1" spans="1:12">
      <c r="A35" s="852" t="s">
        <v>1296</v>
      </c>
      <c r="B35" s="852"/>
      <c r="C35" s="852"/>
      <c r="D35" s="852"/>
      <c r="E35" s="852"/>
      <c r="F35" s="852"/>
      <c r="G35" s="852"/>
      <c r="H35" s="852"/>
      <c r="I35" s="852"/>
      <c r="J35" s="852"/>
      <c r="K35" s="852"/>
      <c r="L35" s="852"/>
    </row>
    <row r="36" s="1" customFormat="1" spans="1:12">
      <c r="A36" s="852" t="s">
        <v>1445</v>
      </c>
      <c r="B36" s="852"/>
      <c r="C36" s="852"/>
      <c r="D36" s="852"/>
      <c r="E36" s="852"/>
      <c r="F36" s="852"/>
      <c r="G36" s="852"/>
      <c r="H36" s="852"/>
      <c r="I36" s="852"/>
      <c r="J36" s="852"/>
      <c r="K36" s="852"/>
      <c r="L36" s="852"/>
    </row>
    <row r="37" s="1" customFormat="1" spans="1:12">
      <c r="A37" s="852" t="s">
        <v>1373</v>
      </c>
      <c r="B37" s="852"/>
      <c r="C37" s="852"/>
      <c r="D37" s="852"/>
      <c r="E37" s="852"/>
      <c r="F37" s="852"/>
      <c r="G37" s="852"/>
      <c r="H37" s="852"/>
      <c r="I37" s="852"/>
      <c r="J37" s="852"/>
      <c r="K37" s="852"/>
      <c r="L37" s="852"/>
    </row>
    <row r="38" s="24" customFormat="1" spans="1:12">
      <c r="A38" s="853" t="s">
        <v>1298</v>
      </c>
      <c r="B38" s="853"/>
      <c r="C38" s="853"/>
      <c r="D38" s="853"/>
      <c r="E38" s="853"/>
      <c r="F38" s="853"/>
      <c r="G38" s="853"/>
      <c r="H38" s="853"/>
      <c r="I38" s="853"/>
      <c r="J38" s="853"/>
      <c r="K38" s="853"/>
      <c r="L38" s="853"/>
    </row>
    <row r="39" s="4" customFormat="1"/>
  </sheetData>
  <mergeCells count="5">
    <mergeCell ref="A1:G1"/>
    <mergeCell ref="G3:H3"/>
    <mergeCell ref="A33:L33"/>
    <mergeCell ref="G4:H11"/>
    <mergeCell ref="J4:Q6"/>
  </mergeCells>
  <hyperlinks>
    <hyperlink ref="J1" location="报价主页!A1" display="报价主页"/>
    <hyperlink ref="K1" location="UHJ分区表!A1" display="分区表"/>
  </hyperlink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H3" sqref="H3"/>
    </sheetView>
  </sheetViews>
  <sheetFormatPr defaultColWidth="9" defaultRowHeight="13.5" outlineLevelCol="7"/>
  <cols>
    <col min="1" max="1" width="10.5" customWidth="1"/>
    <col min="2" max="2" width="10.625" customWidth="1"/>
    <col min="3" max="3" width="18.75" customWidth="1"/>
    <col min="4" max="4" width="16" customWidth="1"/>
    <col min="5" max="5" width="22.125" customWidth="1"/>
    <col min="6" max="6" width="18" customWidth="1"/>
    <col min="7" max="7" width="15.5" customWidth="1"/>
    <col min="8" max="8" width="14.125" customWidth="1"/>
    <col min="9" max="9" width="14.875" customWidth="1"/>
    <col min="10" max="10" width="13.875" customWidth="1"/>
  </cols>
  <sheetData>
    <row r="1" ht="39.75" customHeight="1" spans="1:8">
      <c r="A1" s="855" t="s">
        <v>1446</v>
      </c>
      <c r="B1" s="855"/>
      <c r="C1" s="855"/>
      <c r="D1" s="855"/>
      <c r="E1" s="855"/>
      <c r="F1" s="855"/>
      <c r="G1" s="855"/>
      <c r="H1" s="168" t="s">
        <v>130</v>
      </c>
    </row>
    <row r="2" ht="34.5" customHeight="1" spans="1:8">
      <c r="A2" s="856" t="s">
        <v>1447</v>
      </c>
      <c r="B2" s="857"/>
      <c r="C2" s="858" t="s">
        <v>1448</v>
      </c>
      <c r="D2" s="859"/>
      <c r="E2" s="859"/>
      <c r="F2" s="859"/>
      <c r="G2" s="859"/>
      <c r="H2" s="860"/>
    </row>
    <row r="3" ht="17.25" customHeight="1" spans="1:8">
      <c r="A3" s="861" t="s">
        <v>1449</v>
      </c>
      <c r="B3" s="862" t="s">
        <v>671</v>
      </c>
      <c r="C3" s="863" t="s">
        <v>1450</v>
      </c>
      <c r="D3" s="864" t="s">
        <v>775</v>
      </c>
      <c r="E3" s="861" t="s">
        <v>1451</v>
      </c>
      <c r="F3" s="862" t="s">
        <v>830</v>
      </c>
      <c r="G3" s="861" t="s">
        <v>1452</v>
      </c>
      <c r="H3" s="862" t="s">
        <v>934</v>
      </c>
    </row>
    <row r="4" ht="17.25" customHeight="1" spans="1:8">
      <c r="A4" s="865" t="s">
        <v>1453</v>
      </c>
      <c r="B4" s="866" t="s">
        <v>806</v>
      </c>
      <c r="C4" s="867" t="s">
        <v>1454</v>
      </c>
      <c r="D4" s="868" t="s">
        <v>783</v>
      </c>
      <c r="E4" s="865" t="s">
        <v>1455</v>
      </c>
      <c r="F4" s="866" t="s">
        <v>896</v>
      </c>
      <c r="G4" s="865" t="s">
        <v>1456</v>
      </c>
      <c r="H4" s="866" t="s">
        <v>963</v>
      </c>
    </row>
    <row r="5" ht="17.25" customHeight="1" spans="1:8">
      <c r="A5" s="869" t="s">
        <v>1457</v>
      </c>
      <c r="B5" s="870" t="s">
        <v>951</v>
      </c>
      <c r="C5" s="867" t="s">
        <v>1458</v>
      </c>
      <c r="D5" s="868" t="s">
        <v>804</v>
      </c>
      <c r="E5" s="865" t="s">
        <v>1459</v>
      </c>
      <c r="F5" s="866" t="s">
        <v>768</v>
      </c>
      <c r="G5" s="865" t="s">
        <v>1460</v>
      </c>
      <c r="H5" s="866" t="s">
        <v>908</v>
      </c>
    </row>
    <row r="6" ht="17.25" customHeight="1" spans="1:8">
      <c r="A6" s="865" t="s">
        <v>1461</v>
      </c>
      <c r="B6" s="866" t="s">
        <v>865</v>
      </c>
      <c r="C6" s="867" t="s">
        <v>1462</v>
      </c>
      <c r="D6" s="868" t="s">
        <v>964</v>
      </c>
      <c r="E6" s="865" t="s">
        <v>1463</v>
      </c>
      <c r="F6" s="866" t="s">
        <v>843</v>
      </c>
      <c r="G6" s="865" t="s">
        <v>1464</v>
      </c>
      <c r="H6" s="866" t="s">
        <v>769</v>
      </c>
    </row>
    <row r="7" ht="17.25" customHeight="1" spans="1:8">
      <c r="A7" s="869" t="s">
        <v>1465</v>
      </c>
      <c r="B7" s="870" t="s">
        <v>955</v>
      </c>
      <c r="C7" s="867" t="s">
        <v>1466</v>
      </c>
      <c r="D7" s="866" t="s">
        <v>818</v>
      </c>
      <c r="E7" s="865" t="s">
        <v>1467</v>
      </c>
      <c r="F7" s="866" t="s">
        <v>975</v>
      </c>
      <c r="G7" s="865" t="s">
        <v>1468</v>
      </c>
      <c r="H7" s="866" t="s">
        <v>872</v>
      </c>
    </row>
    <row r="8" ht="17.25" customHeight="1" spans="1:8">
      <c r="A8" s="865" t="s">
        <v>1469</v>
      </c>
      <c r="B8" s="866" t="s">
        <v>772</v>
      </c>
      <c r="C8" s="867" t="s">
        <v>1470</v>
      </c>
      <c r="D8" s="868" t="s">
        <v>824</v>
      </c>
      <c r="E8" s="865" t="s">
        <v>1471</v>
      </c>
      <c r="F8" s="866" t="s">
        <v>870</v>
      </c>
      <c r="G8" s="865" t="s">
        <v>1472</v>
      </c>
      <c r="H8" s="866" t="s">
        <v>790</v>
      </c>
    </row>
    <row r="9" ht="17.25" customHeight="1" spans="1:8">
      <c r="A9" s="865" t="s">
        <v>1473</v>
      </c>
      <c r="B9" s="866" t="s">
        <v>856</v>
      </c>
      <c r="C9" s="867" t="s">
        <v>1474</v>
      </c>
      <c r="D9" s="868" t="s">
        <v>970</v>
      </c>
      <c r="E9" s="865" t="s">
        <v>1475</v>
      </c>
      <c r="F9" s="866" t="s">
        <v>798</v>
      </c>
      <c r="G9" s="865" t="s">
        <v>1476</v>
      </c>
      <c r="H9" s="866" t="s">
        <v>944</v>
      </c>
    </row>
    <row r="10" ht="17.25" customHeight="1" spans="1:8">
      <c r="A10" s="865"/>
      <c r="B10" s="866"/>
      <c r="C10" s="867" t="s">
        <v>1477</v>
      </c>
      <c r="D10" s="868" t="s">
        <v>921</v>
      </c>
      <c r="E10" s="865" t="s">
        <v>1478</v>
      </c>
      <c r="F10" s="866" t="s">
        <v>851</v>
      </c>
      <c r="G10" s="865" t="s">
        <v>1479</v>
      </c>
      <c r="H10" s="866" t="s">
        <v>976</v>
      </c>
    </row>
    <row r="11" ht="17.25" customHeight="1" spans="1:8">
      <c r="A11" s="865"/>
      <c r="B11" s="866"/>
      <c r="C11" s="867" t="s">
        <v>1480</v>
      </c>
      <c r="D11" s="868" t="s">
        <v>878</v>
      </c>
      <c r="E11" s="865" t="s">
        <v>1481</v>
      </c>
      <c r="F11" s="866" t="s">
        <v>929</v>
      </c>
      <c r="G11" s="865" t="s">
        <v>1482</v>
      </c>
      <c r="H11" s="866" t="s">
        <v>969</v>
      </c>
    </row>
    <row r="12" ht="17.25" customHeight="1" spans="1:8">
      <c r="A12" s="865"/>
      <c r="B12" s="866"/>
      <c r="C12" s="867" t="s">
        <v>1483</v>
      </c>
      <c r="D12" s="868" t="s">
        <v>984</v>
      </c>
      <c r="E12" s="865" t="s">
        <v>1484</v>
      </c>
      <c r="F12" s="866" t="s">
        <v>892</v>
      </c>
      <c r="G12" s="865" t="s">
        <v>1485</v>
      </c>
      <c r="H12" s="866" t="s">
        <v>900</v>
      </c>
    </row>
    <row r="13" ht="17.25" customHeight="1" spans="1:8">
      <c r="A13" s="865"/>
      <c r="B13" s="866"/>
      <c r="C13" s="867" t="s">
        <v>1486</v>
      </c>
      <c r="D13" s="868" t="s">
        <v>847</v>
      </c>
      <c r="E13" s="865" t="s">
        <v>1487</v>
      </c>
      <c r="F13" s="866" t="s">
        <v>799</v>
      </c>
      <c r="G13" s="865" t="s">
        <v>1488</v>
      </c>
      <c r="H13" s="866" t="s">
        <v>927</v>
      </c>
    </row>
    <row r="14" ht="17.25" customHeight="1" spans="1:8">
      <c r="A14" s="865"/>
      <c r="B14" s="866"/>
      <c r="C14" s="867" t="s">
        <v>1489</v>
      </c>
      <c r="D14" s="866" t="s">
        <v>785</v>
      </c>
      <c r="E14" s="865" t="s">
        <v>1490</v>
      </c>
      <c r="F14" s="866" t="s">
        <v>982</v>
      </c>
      <c r="G14" s="865" t="s">
        <v>1491</v>
      </c>
      <c r="H14" s="866" t="s">
        <v>813</v>
      </c>
    </row>
    <row r="15" ht="17.25" customHeight="1" spans="1:8">
      <c r="A15" s="865"/>
      <c r="B15" s="866"/>
      <c r="C15" s="871" t="s">
        <v>1492</v>
      </c>
      <c r="D15" s="872" t="s">
        <v>792</v>
      </c>
      <c r="E15" s="865" t="s">
        <v>1493</v>
      </c>
      <c r="F15" s="866" t="s">
        <v>901</v>
      </c>
      <c r="G15" s="869" t="s">
        <v>1494</v>
      </c>
      <c r="H15" s="870" t="s">
        <v>835</v>
      </c>
    </row>
    <row r="16" ht="17.25" customHeight="1" spans="1:8">
      <c r="A16" s="865"/>
      <c r="B16" s="866"/>
      <c r="C16" s="867" t="s">
        <v>1495</v>
      </c>
      <c r="D16" s="868" t="s">
        <v>925</v>
      </c>
      <c r="E16" s="865" t="s">
        <v>1496</v>
      </c>
      <c r="F16" s="866" t="s">
        <v>796</v>
      </c>
      <c r="G16" s="865" t="s">
        <v>1497</v>
      </c>
      <c r="H16" s="866" t="s">
        <v>791</v>
      </c>
    </row>
    <row r="17" ht="17.25" customHeight="1" spans="1:8">
      <c r="A17" s="865"/>
      <c r="B17" s="866"/>
      <c r="C17" s="867" t="s">
        <v>1498</v>
      </c>
      <c r="D17" s="868" t="s">
        <v>948</v>
      </c>
      <c r="E17" s="865" t="s">
        <v>1499</v>
      </c>
      <c r="F17" s="866" t="s">
        <v>917</v>
      </c>
      <c r="G17" s="865" t="s">
        <v>1500</v>
      </c>
      <c r="H17" s="866" t="s">
        <v>839</v>
      </c>
    </row>
    <row r="18" ht="17.25" customHeight="1" spans="1:8">
      <c r="A18" s="865"/>
      <c r="B18" s="866"/>
      <c r="C18" s="867" t="s">
        <v>1501</v>
      </c>
      <c r="D18" s="868" t="s">
        <v>1502</v>
      </c>
      <c r="E18" s="865" t="s">
        <v>1503</v>
      </c>
      <c r="F18" s="866" t="s">
        <v>949</v>
      </c>
      <c r="G18" s="865" t="s">
        <v>1504</v>
      </c>
      <c r="H18" s="866" t="s">
        <v>811</v>
      </c>
    </row>
    <row r="19" ht="17.25" customHeight="1" spans="1:8">
      <c r="A19" s="865"/>
      <c r="B19" s="866"/>
      <c r="C19" s="867" t="s">
        <v>1505</v>
      </c>
      <c r="D19" s="868" t="s">
        <v>960</v>
      </c>
      <c r="E19" s="865" t="s">
        <v>1506</v>
      </c>
      <c r="F19" s="866" t="s">
        <v>877</v>
      </c>
      <c r="G19" s="865" t="s">
        <v>1507</v>
      </c>
      <c r="H19" s="866" t="s">
        <v>937</v>
      </c>
    </row>
    <row r="20" ht="17.25" customHeight="1" spans="1:8">
      <c r="A20" s="865"/>
      <c r="B20" s="866"/>
      <c r="C20" s="867" t="s">
        <v>1508</v>
      </c>
      <c r="D20" s="866" t="s">
        <v>826</v>
      </c>
      <c r="E20" s="865" t="s">
        <v>1509</v>
      </c>
      <c r="F20" s="866" t="s">
        <v>862</v>
      </c>
      <c r="G20" s="865" t="s">
        <v>1510</v>
      </c>
      <c r="H20" s="866" t="s">
        <v>904</v>
      </c>
    </row>
    <row r="21" ht="17.25" customHeight="1" spans="1:8">
      <c r="A21" s="865"/>
      <c r="B21" s="866"/>
      <c r="C21" s="867" t="s">
        <v>1511</v>
      </c>
      <c r="D21" s="868" t="s">
        <v>850</v>
      </c>
      <c r="E21" s="865" t="s">
        <v>1512</v>
      </c>
      <c r="F21" s="866" t="s">
        <v>841</v>
      </c>
      <c r="G21" s="865" t="s">
        <v>1513</v>
      </c>
      <c r="H21" s="866" t="s">
        <v>958</v>
      </c>
    </row>
    <row r="22" ht="17.25" customHeight="1" spans="1:8">
      <c r="A22" s="865"/>
      <c r="B22" s="866"/>
      <c r="C22" s="867" t="s">
        <v>1514</v>
      </c>
      <c r="D22" s="868" t="s">
        <v>855</v>
      </c>
      <c r="E22" s="865" t="s">
        <v>1515</v>
      </c>
      <c r="F22" s="866" t="s">
        <v>782</v>
      </c>
      <c r="G22" s="869" t="s">
        <v>1516</v>
      </c>
      <c r="H22" s="870" t="s">
        <v>893</v>
      </c>
    </row>
    <row r="23" ht="17.25" customHeight="1" spans="1:8">
      <c r="A23" s="865"/>
      <c r="B23" s="866"/>
      <c r="C23" s="867" t="s">
        <v>1517</v>
      </c>
      <c r="D23" s="868" t="s">
        <v>805</v>
      </c>
      <c r="E23" s="865" t="s">
        <v>1518</v>
      </c>
      <c r="F23" s="866" t="s">
        <v>788</v>
      </c>
      <c r="G23" s="865" t="s">
        <v>1519</v>
      </c>
      <c r="H23" s="866" t="s">
        <v>933</v>
      </c>
    </row>
    <row r="24" spans="1:8">
      <c r="A24" s="865"/>
      <c r="B24" s="866"/>
      <c r="C24" s="867" t="s">
        <v>1520</v>
      </c>
      <c r="D24" s="868" t="s">
        <v>812</v>
      </c>
      <c r="E24" s="865" t="s">
        <v>1521</v>
      </c>
      <c r="F24" s="866" t="s">
        <v>777</v>
      </c>
      <c r="G24" s="865" t="s">
        <v>1522</v>
      </c>
      <c r="H24" s="866" t="s">
        <v>983</v>
      </c>
    </row>
    <row r="25" spans="1:8">
      <c r="A25" s="865"/>
      <c r="B25" s="866"/>
      <c r="C25" s="867" t="s">
        <v>1523</v>
      </c>
      <c r="D25" s="868" t="s">
        <v>891</v>
      </c>
      <c r="E25" s="865" t="s">
        <v>1524</v>
      </c>
      <c r="F25" s="866" t="s">
        <v>957</v>
      </c>
      <c r="G25" s="865" t="s">
        <v>1525</v>
      </c>
      <c r="H25" s="866" t="s">
        <v>936</v>
      </c>
    </row>
    <row r="26" spans="1:8">
      <c r="A26" s="865"/>
      <c r="B26" s="866"/>
      <c r="C26" s="867" t="s">
        <v>1526</v>
      </c>
      <c r="D26" s="868" t="s">
        <v>716</v>
      </c>
      <c r="E26" s="869" t="s">
        <v>1527</v>
      </c>
      <c r="F26" s="870" t="s">
        <v>935</v>
      </c>
      <c r="G26" s="865" t="s">
        <v>1528</v>
      </c>
      <c r="H26" s="866" t="s">
        <v>961</v>
      </c>
    </row>
    <row r="27" spans="1:8">
      <c r="A27" s="865"/>
      <c r="B27" s="866"/>
      <c r="C27" s="867" t="s">
        <v>1529</v>
      </c>
      <c r="D27" s="868" t="s">
        <v>972</v>
      </c>
      <c r="E27" s="865" t="s">
        <v>1530</v>
      </c>
      <c r="F27" s="866" t="s">
        <v>834</v>
      </c>
      <c r="G27" s="865" t="s">
        <v>1531</v>
      </c>
      <c r="H27" s="866" t="s">
        <v>920</v>
      </c>
    </row>
    <row r="28" spans="1:8">
      <c r="A28" s="865"/>
      <c r="B28" s="866"/>
      <c r="C28" s="867" t="s">
        <v>1532</v>
      </c>
      <c r="D28" s="868" t="s">
        <v>1533</v>
      </c>
      <c r="E28" s="865" t="s">
        <v>1534</v>
      </c>
      <c r="F28" s="866" t="s">
        <v>942</v>
      </c>
      <c r="G28" s="865" t="s">
        <v>1535</v>
      </c>
      <c r="H28" s="866" t="s">
        <v>803</v>
      </c>
    </row>
    <row r="29" spans="1:8">
      <c r="A29" s="865"/>
      <c r="B29" s="866"/>
      <c r="C29" s="867" t="s">
        <v>1536</v>
      </c>
      <c r="D29" s="868" t="s">
        <v>874</v>
      </c>
      <c r="E29" s="865" t="s">
        <v>1537</v>
      </c>
      <c r="F29" s="866" t="s">
        <v>903</v>
      </c>
      <c r="G29" s="865" t="s">
        <v>1538</v>
      </c>
      <c r="H29" s="866" t="s">
        <v>905</v>
      </c>
    </row>
    <row r="30" spans="1:8">
      <c r="A30" s="865"/>
      <c r="B30" s="866"/>
      <c r="C30" s="867" t="s">
        <v>1539</v>
      </c>
      <c r="D30" s="868" t="s">
        <v>950</v>
      </c>
      <c r="E30" s="865" t="s">
        <v>1540</v>
      </c>
      <c r="F30" s="866" t="s">
        <v>697</v>
      </c>
      <c r="G30" s="865" t="s">
        <v>1541</v>
      </c>
      <c r="H30" s="866" t="s">
        <v>1542</v>
      </c>
    </row>
    <row r="31" spans="1:8">
      <c r="A31" s="865"/>
      <c r="B31" s="866"/>
      <c r="C31" s="867" t="s">
        <v>1543</v>
      </c>
      <c r="D31" s="868" t="s">
        <v>914</v>
      </c>
      <c r="E31" s="865" t="s">
        <v>1544</v>
      </c>
      <c r="F31" s="866" t="s">
        <v>849</v>
      </c>
      <c r="G31" s="865" t="s">
        <v>1545</v>
      </c>
      <c r="H31" s="866" t="s">
        <v>967</v>
      </c>
    </row>
    <row r="32" spans="1:8">
      <c r="A32" s="865"/>
      <c r="B32" s="866"/>
      <c r="C32" s="867" t="s">
        <v>1546</v>
      </c>
      <c r="D32" s="868" t="s">
        <v>919</v>
      </c>
      <c r="E32" s="869" t="s">
        <v>1547</v>
      </c>
      <c r="F32" s="870" t="s">
        <v>853</v>
      </c>
      <c r="G32" s="865" t="s">
        <v>1548</v>
      </c>
      <c r="H32" s="866" t="s">
        <v>857</v>
      </c>
    </row>
    <row r="33" spans="1:8">
      <c r="A33" s="865"/>
      <c r="B33" s="866"/>
      <c r="C33" s="871" t="s">
        <v>1549</v>
      </c>
      <c r="D33" s="870" t="s">
        <v>907</v>
      </c>
      <c r="E33" s="865" t="s">
        <v>1550</v>
      </c>
      <c r="F33" s="866" t="s">
        <v>887</v>
      </c>
      <c r="G33" s="865" t="s">
        <v>1551</v>
      </c>
      <c r="H33" s="866" t="s">
        <v>977</v>
      </c>
    </row>
    <row r="34" spans="1:8">
      <c r="A34" s="865"/>
      <c r="B34" s="866"/>
      <c r="C34" s="873" t="s">
        <v>1552</v>
      </c>
      <c r="D34" s="868" t="s">
        <v>968</v>
      </c>
      <c r="E34" s="865" t="s">
        <v>1553</v>
      </c>
      <c r="F34" s="866" t="s">
        <v>766</v>
      </c>
      <c r="G34" s="865" t="s">
        <v>1554</v>
      </c>
      <c r="H34" s="866" t="s">
        <v>879</v>
      </c>
    </row>
    <row r="35" spans="1:8">
      <c r="A35" s="865"/>
      <c r="B35" s="866"/>
      <c r="C35" s="874" t="s">
        <v>1555</v>
      </c>
      <c r="D35" s="866" t="s">
        <v>953</v>
      </c>
      <c r="E35" s="865" t="s">
        <v>1556</v>
      </c>
      <c r="F35" s="866" t="s">
        <v>860</v>
      </c>
      <c r="G35" s="865" t="s">
        <v>1557</v>
      </c>
      <c r="H35" s="866" t="s">
        <v>966</v>
      </c>
    </row>
    <row r="36" spans="1:8">
      <c r="A36" s="865"/>
      <c r="B36" s="866"/>
      <c r="C36" s="874" t="s">
        <v>1558</v>
      </c>
      <c r="D36" s="866" t="s">
        <v>820</v>
      </c>
      <c r="E36" s="865" t="s">
        <v>1559</v>
      </c>
      <c r="F36" s="866" t="s">
        <v>924</v>
      </c>
      <c r="G36" s="865" t="s">
        <v>1560</v>
      </c>
      <c r="H36" s="866" t="s">
        <v>867</v>
      </c>
    </row>
    <row r="37" spans="1:8">
      <c r="A37" s="865"/>
      <c r="B37" s="866"/>
      <c r="C37" s="874" t="s">
        <v>1561</v>
      </c>
      <c r="D37" s="866" t="s">
        <v>897</v>
      </c>
      <c r="E37" s="865" t="s">
        <v>1562</v>
      </c>
      <c r="F37" s="866" t="s">
        <v>932</v>
      </c>
      <c r="G37" s="865" t="s">
        <v>1563</v>
      </c>
      <c r="H37" s="866" t="s">
        <v>875</v>
      </c>
    </row>
    <row r="38" spans="1:8">
      <c r="A38" s="865"/>
      <c r="B38" s="866"/>
      <c r="C38" s="874" t="s">
        <v>1564</v>
      </c>
      <c r="D38" s="866" t="s">
        <v>868</v>
      </c>
      <c r="E38" s="869" t="s">
        <v>1565</v>
      </c>
      <c r="F38" s="870" t="s">
        <v>831</v>
      </c>
      <c r="G38" s="865" t="s">
        <v>1566</v>
      </c>
      <c r="H38" s="866" t="s">
        <v>885</v>
      </c>
    </row>
    <row r="39" spans="1:8">
      <c r="A39" s="865"/>
      <c r="B39" s="866"/>
      <c r="C39" s="874" t="s">
        <v>1567</v>
      </c>
      <c r="D39" s="866" t="s">
        <v>978</v>
      </c>
      <c r="E39" s="865" t="s">
        <v>1568</v>
      </c>
      <c r="F39" s="866" t="s">
        <v>836</v>
      </c>
      <c r="G39" s="865" t="s">
        <v>1569</v>
      </c>
      <c r="H39" s="866" t="s">
        <v>895</v>
      </c>
    </row>
    <row r="40" spans="1:8">
      <c r="A40" s="865"/>
      <c r="B40" s="866"/>
      <c r="C40" s="874" t="s">
        <v>1570</v>
      </c>
      <c r="D40" s="866" t="s">
        <v>848</v>
      </c>
      <c r="E40" s="865" t="s">
        <v>1571</v>
      </c>
      <c r="F40" s="866" t="s">
        <v>945</v>
      </c>
      <c r="G40" s="869" t="s">
        <v>1572</v>
      </c>
      <c r="H40" s="870" t="s">
        <v>829</v>
      </c>
    </row>
    <row r="41" spans="1:8">
      <c r="A41" s="865"/>
      <c r="B41" s="866"/>
      <c r="C41" s="874" t="s">
        <v>1573</v>
      </c>
      <c r="D41" s="866" t="s">
        <v>861</v>
      </c>
      <c r="E41" s="865" t="s">
        <v>1574</v>
      </c>
      <c r="F41" s="866" t="s">
        <v>873</v>
      </c>
      <c r="G41" s="865" t="s">
        <v>1575</v>
      </c>
      <c r="H41" s="866" t="s">
        <v>774</v>
      </c>
    </row>
    <row r="42" ht="14.25" spans="1:8">
      <c r="A42" s="875"/>
      <c r="B42" s="876"/>
      <c r="C42" s="877" t="s">
        <v>1576</v>
      </c>
      <c r="D42" s="876" t="s">
        <v>810</v>
      </c>
      <c r="E42" s="875"/>
      <c r="F42" s="876"/>
      <c r="G42" s="875"/>
      <c r="H42" s="876"/>
    </row>
  </sheetData>
  <mergeCells count="3">
    <mergeCell ref="A1:G1"/>
    <mergeCell ref="A2:B2"/>
    <mergeCell ref="C2:H2"/>
  </mergeCells>
  <conditionalFormatting sqref="I1:I2 C2 H1 G43:I1048576 A1 E44:F1048576 D43:D1048576 C50:C1048576">
    <cfRule type="duplicateValues" dxfId="0" priority="22"/>
  </conditionalFormatting>
  <conditionalFormatting sqref="J1:K1 J43:K1048576">
    <cfRule type="duplicateValues" dxfId="0" priority="21"/>
  </conditionalFormatting>
  <conditionalFormatting sqref="L2:R2 P3:R9 L1:XFD1 S2:XFD19 P20:XFD42 L43:XFD1048576">
    <cfRule type="duplicateValues" dxfId="0" priority="17"/>
  </conditionalFormatting>
  <conditionalFormatting sqref="J2:K2 P10:R19">
    <cfRule type="duplicateValues" dxfId="0" priority="23"/>
  </conditionalFormatting>
  <conditionalFormatting sqref="A3:O42">
    <cfRule type="duplicateValues" dxfId="0" priority="24"/>
  </conditionalFormatting>
  <hyperlinks>
    <hyperlink ref="H1" location="报价主页!A1" display="报价主页"/>
  </hyperlink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selection activeCell="Q1" sqref="Q1"/>
    </sheetView>
  </sheetViews>
  <sheetFormatPr defaultColWidth="9" defaultRowHeight="13.5"/>
  <cols>
    <col min="1" max="1" width="6.125" customWidth="1"/>
    <col min="2" max="2" width="7.75" customWidth="1"/>
    <col min="3" max="14" width="6.125" customWidth="1"/>
  </cols>
  <sheetData>
    <row r="1" ht="38.25" spans="1:17">
      <c r="A1" s="1589" t="s">
        <v>253</v>
      </c>
      <c r="B1" s="1585"/>
      <c r="C1" s="1585"/>
      <c r="D1" s="1585"/>
      <c r="E1" s="1585"/>
      <c r="F1" s="1585"/>
      <c r="G1" s="1585"/>
      <c r="H1" s="1585"/>
      <c r="I1" s="1585"/>
      <c r="J1" s="1585"/>
      <c r="K1" s="1585"/>
      <c r="L1" s="1585"/>
      <c r="M1" s="1585"/>
      <c r="N1" s="1585"/>
      <c r="Q1" s="294" t="s">
        <v>130</v>
      </c>
    </row>
    <row r="2" ht="38.25" customHeight="1" spans="1:14">
      <c r="A2" s="1590" t="s">
        <v>254</v>
      </c>
      <c r="B2" s="1590"/>
      <c r="C2" s="1590"/>
      <c r="D2" s="1590"/>
      <c r="E2" s="1590"/>
      <c r="F2" s="1590"/>
      <c r="G2" s="1590"/>
      <c r="H2" s="1590"/>
      <c r="I2" s="1590"/>
      <c r="J2" s="1590"/>
      <c r="K2" s="1590"/>
      <c r="L2" s="1590"/>
      <c r="M2" s="1590"/>
      <c r="N2" s="1590"/>
    </row>
    <row r="3" ht="38.25" customHeight="1" spans="1:14">
      <c r="A3" s="1590" t="s">
        <v>255</v>
      </c>
      <c r="B3" s="1590"/>
      <c r="C3" s="1590"/>
      <c r="D3" s="1590"/>
      <c r="E3" s="1590"/>
      <c r="F3" s="1590"/>
      <c r="G3" s="1590"/>
      <c r="H3" s="1590"/>
      <c r="I3" s="1590"/>
      <c r="J3" s="1590"/>
      <c r="K3" s="1590"/>
      <c r="L3" s="1590"/>
      <c r="M3" s="1590"/>
      <c r="N3" s="1590"/>
    </row>
    <row r="4" ht="181.5" customHeight="1" spans="1:14">
      <c r="A4" s="1591" t="s">
        <v>256</v>
      </c>
      <c r="B4" s="1591"/>
      <c r="C4" s="1591"/>
      <c r="D4" s="1591"/>
      <c r="E4" s="1591"/>
      <c r="F4" s="1591"/>
      <c r="G4" s="1591"/>
      <c r="H4" s="1591"/>
      <c r="I4" s="1591"/>
      <c r="J4" s="1591"/>
      <c r="K4" s="1591"/>
      <c r="L4" s="1591"/>
      <c r="M4" s="1591"/>
      <c r="N4" s="1591"/>
    </row>
    <row r="5" ht="38.25" customHeight="1" spans="1:14">
      <c r="A5" s="1590" t="s">
        <v>257</v>
      </c>
      <c r="B5" s="1590"/>
      <c r="C5" s="1592"/>
      <c r="D5" s="1592"/>
      <c r="E5" s="1592"/>
      <c r="F5" s="1592" t="s">
        <v>258</v>
      </c>
      <c r="G5" s="1592"/>
      <c r="H5" s="1592"/>
      <c r="I5" s="1592"/>
      <c r="J5" s="1592"/>
      <c r="K5" s="1593"/>
      <c r="L5" s="1593"/>
      <c r="M5" s="1593"/>
      <c r="N5" s="1593"/>
    </row>
    <row r="6" ht="38.25" customHeight="1" spans="1:14">
      <c r="A6" s="1590" t="s">
        <v>259</v>
      </c>
      <c r="B6" s="1590"/>
      <c r="C6" s="1590"/>
      <c r="D6" s="1590"/>
      <c r="E6" s="1590"/>
      <c r="F6" s="1590"/>
      <c r="G6" s="1590"/>
      <c r="H6" s="1590"/>
      <c r="I6" s="1590"/>
      <c r="J6" s="1590"/>
      <c r="K6" s="1590"/>
      <c r="L6" s="1590"/>
      <c r="M6" s="1590"/>
      <c r="N6" s="1590"/>
    </row>
    <row r="7" ht="38.25" customHeight="1" spans="1:14">
      <c r="A7" s="1590" t="s">
        <v>260</v>
      </c>
      <c r="B7" s="1590"/>
      <c r="C7" s="1590"/>
      <c r="D7" s="1590"/>
      <c r="E7" s="1590"/>
      <c r="F7" s="1590"/>
      <c r="G7" s="1590"/>
      <c r="H7" s="1590"/>
      <c r="I7" s="1590"/>
      <c r="J7" s="1590"/>
      <c r="K7" s="1590"/>
      <c r="L7" s="1590"/>
      <c r="M7" s="1590"/>
      <c r="N7" s="1590"/>
    </row>
    <row r="8" ht="38.25" customHeight="1" spans="1:14">
      <c r="A8" s="1590" t="s">
        <v>261</v>
      </c>
      <c r="B8" s="1590"/>
      <c r="C8" s="1590"/>
      <c r="D8" s="1590"/>
      <c r="E8" s="1590"/>
      <c r="F8" s="1590"/>
      <c r="G8" s="1590"/>
      <c r="H8" s="1590"/>
      <c r="I8" s="1590"/>
      <c r="J8" s="1590"/>
      <c r="K8" s="1590"/>
      <c r="L8" s="1590"/>
      <c r="M8" s="1590"/>
      <c r="N8" s="1590"/>
    </row>
    <row r="9" ht="38.25" customHeight="1" spans="1:14">
      <c r="A9" s="1590" t="s">
        <v>262</v>
      </c>
      <c r="B9" s="1590"/>
      <c r="C9" s="1590"/>
      <c r="D9" s="1590"/>
      <c r="E9" s="1590"/>
      <c r="F9" s="1590"/>
      <c r="G9" s="1590"/>
      <c r="H9" s="1590"/>
      <c r="I9" s="1590"/>
      <c r="J9" s="1590"/>
      <c r="K9" s="1590"/>
      <c r="L9" s="1590"/>
      <c r="M9" s="1590"/>
      <c r="N9" s="1590"/>
    </row>
  </sheetData>
  <mergeCells count="12">
    <mergeCell ref="A1:N1"/>
    <mergeCell ref="A2:N2"/>
    <mergeCell ref="A3:N3"/>
    <mergeCell ref="A4:N4"/>
    <mergeCell ref="A5:B5"/>
    <mergeCell ref="C5:E5"/>
    <mergeCell ref="F5:G5"/>
    <mergeCell ref="H5:J5"/>
    <mergeCell ref="A6:N6"/>
    <mergeCell ref="A7:N7"/>
    <mergeCell ref="A8:N8"/>
    <mergeCell ref="A9:N9"/>
  </mergeCells>
  <hyperlinks>
    <hyperlink ref="Q1" location="报价主页!A1" display="报价主页"/>
  </hyperlinks>
  <pageMargins left="0.7" right="0.7"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1"/>
  <sheetViews>
    <sheetView workbookViewId="0">
      <selection activeCell="J1" sqref="J1"/>
    </sheetView>
  </sheetViews>
  <sheetFormatPr defaultColWidth="9" defaultRowHeight="13.5"/>
  <cols>
    <col min="1" max="6" width="18.125" customWidth="1"/>
    <col min="7" max="7" width="13" customWidth="1"/>
  </cols>
  <sheetData>
    <row r="1" s="399" customFormat="1" ht="60" customHeight="1" spans="1:11">
      <c r="A1" s="244" t="s">
        <v>1577</v>
      </c>
      <c r="B1" s="246"/>
      <c r="C1" s="246"/>
      <c r="D1" s="246"/>
      <c r="E1" s="246"/>
      <c r="F1" s="246"/>
      <c r="G1" s="246"/>
      <c r="H1" s="836"/>
      <c r="I1" s="836"/>
      <c r="J1" s="102" t="s">
        <v>130</v>
      </c>
      <c r="K1" s="102"/>
    </row>
    <row r="2" s="399" customFormat="1" ht="21.75" customHeight="1" spans="1:17">
      <c r="A2" s="603" t="s">
        <v>1578</v>
      </c>
      <c r="B2" s="298"/>
      <c r="C2" s="298"/>
      <c r="D2" s="298"/>
      <c r="E2" s="298"/>
      <c r="F2" s="396"/>
      <c r="H2" s="297" t="s">
        <v>1579</v>
      </c>
      <c r="J2" s="854" t="s">
        <v>1580</v>
      </c>
      <c r="K2" s="854"/>
      <c r="L2" s="854"/>
      <c r="M2" s="854"/>
      <c r="N2" s="854"/>
      <c r="O2" s="854"/>
      <c r="P2" s="854"/>
      <c r="Q2" s="854"/>
    </row>
    <row r="3" s="399" customFormat="1" ht="43.9" customHeight="1" spans="1:17">
      <c r="A3" s="837" t="s">
        <v>1427</v>
      </c>
      <c r="B3" s="341" t="s">
        <v>1428</v>
      </c>
      <c r="C3" s="606" t="s">
        <v>1411</v>
      </c>
      <c r="D3" s="606" t="s">
        <v>1581</v>
      </c>
      <c r="E3" s="606" t="s">
        <v>1582</v>
      </c>
      <c r="F3" s="606" t="s">
        <v>1583</v>
      </c>
      <c r="G3" s="606" t="s">
        <v>10</v>
      </c>
      <c r="H3" s="607"/>
      <c r="J3" s="854"/>
      <c r="K3" s="854"/>
      <c r="L3" s="854"/>
      <c r="M3" s="854"/>
      <c r="N3" s="854"/>
      <c r="O3" s="854"/>
      <c r="P3" s="854"/>
      <c r="Q3" s="854"/>
    </row>
    <row r="4" s="399" customFormat="1" ht="54.95" customHeight="1" spans="1:17">
      <c r="A4" s="746" t="s">
        <v>1018</v>
      </c>
      <c r="B4" s="838">
        <v>72</v>
      </c>
      <c r="C4" s="838">
        <v>69</v>
      </c>
      <c r="D4" s="838">
        <v>70</v>
      </c>
      <c r="E4" s="838">
        <v>61.5</v>
      </c>
      <c r="F4" s="838">
        <v>60</v>
      </c>
      <c r="G4" s="839" t="s">
        <v>1584</v>
      </c>
      <c r="H4" s="840"/>
      <c r="J4" s="854"/>
      <c r="K4" s="854"/>
      <c r="L4" s="854"/>
      <c r="M4" s="854"/>
      <c r="N4" s="854"/>
      <c r="O4" s="854"/>
      <c r="P4" s="854"/>
      <c r="Q4" s="854"/>
    </row>
    <row r="5" spans="2:3">
      <c r="B5" s="55"/>
      <c r="C5" s="55"/>
    </row>
    <row r="6" spans="1:13">
      <c r="A6" s="841" t="s">
        <v>624</v>
      </c>
      <c r="B6" s="842"/>
      <c r="C6" s="842"/>
      <c r="D6" s="842"/>
      <c r="E6" s="842"/>
      <c r="F6" s="842"/>
      <c r="G6" s="843"/>
      <c r="H6" s="842"/>
      <c r="I6" s="842"/>
      <c r="J6" s="399"/>
      <c r="K6" s="399"/>
      <c r="L6" s="399"/>
      <c r="M6" s="399"/>
    </row>
    <row r="7" spans="1:12">
      <c r="A7" s="844" t="s">
        <v>1585</v>
      </c>
      <c r="B7" s="844"/>
      <c r="C7" s="844"/>
      <c r="D7" s="844"/>
      <c r="E7" s="844"/>
      <c r="F7" s="844"/>
      <c r="G7" s="845"/>
      <c r="H7" s="844"/>
      <c r="I7" s="844"/>
      <c r="J7" s="844"/>
      <c r="K7" s="844"/>
      <c r="L7" s="844"/>
    </row>
    <row r="8" s="55" customFormat="1" spans="1:12">
      <c r="A8" s="844" t="s">
        <v>1388</v>
      </c>
      <c r="B8" s="844"/>
      <c r="C8" s="844"/>
      <c r="D8" s="844"/>
      <c r="E8" s="844"/>
      <c r="F8" s="844"/>
      <c r="G8" s="844"/>
      <c r="H8" s="844"/>
      <c r="I8" s="844"/>
      <c r="J8" s="844"/>
      <c r="K8" s="844"/>
      <c r="L8" s="844"/>
    </row>
    <row r="9" s="135" customFormat="1" spans="1:12">
      <c r="A9" s="846" t="s">
        <v>1586</v>
      </c>
      <c r="B9" s="847"/>
      <c r="C9" s="847"/>
      <c r="D9" s="847"/>
      <c r="E9" s="847"/>
      <c r="F9" s="847"/>
      <c r="G9" s="847"/>
      <c r="H9" s="847"/>
      <c r="I9" s="847"/>
      <c r="J9" s="847"/>
      <c r="K9" s="847"/>
      <c r="L9" s="847"/>
    </row>
    <row r="10" s="55" customFormat="1" spans="1:12">
      <c r="A10" s="844" t="s">
        <v>1276</v>
      </c>
      <c r="B10" s="844"/>
      <c r="C10" s="844"/>
      <c r="D10" s="844"/>
      <c r="E10" s="844"/>
      <c r="F10" s="844"/>
      <c r="G10" s="844"/>
      <c r="H10" s="844"/>
      <c r="I10" s="844"/>
      <c r="J10" s="844"/>
      <c r="K10" s="844"/>
      <c r="L10" s="844"/>
    </row>
    <row r="11" s="55" customFormat="1" spans="1:12">
      <c r="A11" s="848" t="s">
        <v>1277</v>
      </c>
      <c r="B11" s="844"/>
      <c r="C11" s="844"/>
      <c r="D11" s="844"/>
      <c r="E11" s="844"/>
      <c r="F11" s="844"/>
      <c r="G11" s="844"/>
      <c r="H11" s="844"/>
      <c r="I11" s="844"/>
      <c r="J11" s="844"/>
      <c r="K11" s="844"/>
      <c r="L11" s="844"/>
    </row>
    <row r="12" s="55" customFormat="1" spans="1:12">
      <c r="A12" s="844" t="s">
        <v>1439</v>
      </c>
      <c r="B12" s="844"/>
      <c r="C12" s="844"/>
      <c r="D12" s="844"/>
      <c r="E12" s="844"/>
      <c r="F12" s="844"/>
      <c r="G12" s="844"/>
      <c r="H12" s="844"/>
      <c r="I12" s="844"/>
      <c r="J12" s="844"/>
      <c r="K12" s="844"/>
      <c r="L12" s="844"/>
    </row>
    <row r="13" s="55" customFormat="1" spans="1:12">
      <c r="A13" s="844" t="s">
        <v>1440</v>
      </c>
      <c r="B13" s="844"/>
      <c r="C13" s="844"/>
      <c r="D13" s="844"/>
      <c r="E13" s="844"/>
      <c r="F13" s="844"/>
      <c r="G13" s="844"/>
      <c r="H13" s="844"/>
      <c r="I13" s="844"/>
      <c r="J13" s="844"/>
      <c r="K13" s="844"/>
      <c r="L13" s="844"/>
    </row>
    <row r="14" s="55" customFormat="1" spans="1:12">
      <c r="A14" s="844" t="s">
        <v>1441</v>
      </c>
      <c r="B14" s="844"/>
      <c r="C14" s="844"/>
      <c r="D14" s="844"/>
      <c r="E14" s="844"/>
      <c r="F14" s="844"/>
      <c r="G14" s="844"/>
      <c r="H14" s="844"/>
      <c r="I14" s="844"/>
      <c r="J14" s="844"/>
      <c r="K14" s="844"/>
      <c r="L14" s="844"/>
    </row>
    <row r="15" s="55" customFormat="1" spans="1:12">
      <c r="A15" s="844" t="s">
        <v>1442</v>
      </c>
      <c r="B15" s="844"/>
      <c r="C15" s="844"/>
      <c r="D15" s="844"/>
      <c r="E15" s="844"/>
      <c r="F15" s="844"/>
      <c r="G15" s="844"/>
      <c r="H15" s="844"/>
      <c r="I15" s="844"/>
      <c r="J15" s="844"/>
      <c r="K15" s="844"/>
      <c r="L15" s="844"/>
    </row>
    <row r="16" spans="1:12">
      <c r="A16" s="844" t="s">
        <v>1443</v>
      </c>
      <c r="B16" s="844"/>
      <c r="C16" s="844"/>
      <c r="D16" s="844"/>
      <c r="E16" s="844"/>
      <c r="F16" s="844"/>
      <c r="G16" s="844"/>
      <c r="H16" s="844"/>
      <c r="I16" s="844"/>
      <c r="J16" s="844"/>
      <c r="K16" s="844"/>
      <c r="L16" s="844"/>
    </row>
    <row r="17" spans="1:12">
      <c r="A17" s="844" t="s">
        <v>1395</v>
      </c>
      <c r="B17" s="844"/>
      <c r="C17" s="844"/>
      <c r="D17" s="844"/>
      <c r="E17" s="844"/>
      <c r="F17" s="844"/>
      <c r="G17" s="844"/>
      <c r="H17" s="844"/>
      <c r="I17" s="844"/>
      <c r="J17" s="844"/>
      <c r="K17" s="844"/>
      <c r="L17" s="844"/>
    </row>
    <row r="18" spans="1:12">
      <c r="A18" s="844" t="s">
        <v>1396</v>
      </c>
      <c r="B18" s="844"/>
      <c r="C18" s="844"/>
      <c r="D18" s="844"/>
      <c r="E18" s="844"/>
      <c r="F18" s="844"/>
      <c r="G18" s="844"/>
      <c r="H18" s="844"/>
      <c r="I18" s="844"/>
      <c r="J18" s="844"/>
      <c r="K18" s="844"/>
      <c r="L18" s="844"/>
    </row>
    <row r="19" s="835" customFormat="1" spans="1:12">
      <c r="A19" s="844" t="s">
        <v>1397</v>
      </c>
      <c r="B19" s="844"/>
      <c r="C19" s="844"/>
      <c r="D19" s="849"/>
      <c r="E19" s="849"/>
      <c r="F19" s="849"/>
      <c r="G19" s="849"/>
      <c r="H19" s="849"/>
      <c r="I19" s="849"/>
      <c r="J19" s="849"/>
      <c r="K19" s="849"/>
      <c r="L19" s="849"/>
    </row>
    <row r="20" spans="1:12">
      <c r="A20" s="844" t="s">
        <v>1398</v>
      </c>
      <c r="B20" s="844"/>
      <c r="C20" s="844"/>
      <c r="D20" s="844"/>
      <c r="E20" s="844"/>
      <c r="F20" s="844"/>
      <c r="G20" s="844"/>
      <c r="H20" s="844"/>
      <c r="I20" s="844"/>
      <c r="J20" s="844"/>
      <c r="K20" s="844"/>
      <c r="L20" s="844"/>
    </row>
    <row r="21" spans="1:12">
      <c r="A21" s="394" t="s">
        <v>1399</v>
      </c>
      <c r="B21" s="844"/>
      <c r="C21" s="844"/>
      <c r="D21" s="844"/>
      <c r="E21" s="844"/>
      <c r="F21" s="844"/>
      <c r="G21" s="844"/>
      <c r="H21" s="844"/>
      <c r="I21" s="844"/>
      <c r="J21" s="844"/>
      <c r="K21" s="844"/>
      <c r="L21" s="844"/>
    </row>
    <row r="22" spans="1:12">
      <c r="A22" s="844" t="s">
        <v>1400</v>
      </c>
      <c r="B22" s="844"/>
      <c r="C22" s="844"/>
      <c r="D22" s="844"/>
      <c r="E22" s="844"/>
      <c r="F22" s="844"/>
      <c r="G22" s="844"/>
      <c r="H22" s="844"/>
      <c r="I22" s="844"/>
      <c r="J22" s="844"/>
      <c r="K22" s="844"/>
      <c r="L22" s="844"/>
    </row>
    <row r="23" spans="1:12">
      <c r="A23" s="603" t="s">
        <v>1401</v>
      </c>
      <c r="B23" s="844"/>
      <c r="C23" s="844"/>
      <c r="D23" s="844"/>
      <c r="E23" s="844"/>
      <c r="F23" s="844"/>
      <c r="G23" s="844"/>
      <c r="H23" s="844"/>
      <c r="I23" s="844"/>
      <c r="J23" s="844"/>
      <c r="K23" s="844"/>
      <c r="L23" s="844"/>
    </row>
    <row r="24" spans="1:12">
      <c r="A24" s="844" t="s">
        <v>1292</v>
      </c>
      <c r="B24" s="844"/>
      <c r="C24" s="844"/>
      <c r="D24" s="844"/>
      <c r="E24" s="844"/>
      <c r="F24" s="844"/>
      <c r="G24" s="844"/>
      <c r="H24" s="844"/>
      <c r="I24" s="844"/>
      <c r="J24" s="844"/>
      <c r="K24" s="844"/>
      <c r="L24" s="844"/>
    </row>
    <row r="25" spans="1:12">
      <c r="A25" s="844" t="s">
        <v>1293</v>
      </c>
      <c r="B25" s="844"/>
      <c r="C25" s="844"/>
      <c r="D25" s="844"/>
      <c r="E25" s="844"/>
      <c r="F25" s="844"/>
      <c r="G25" s="844"/>
      <c r="H25" s="844"/>
      <c r="I25" s="844"/>
      <c r="J25" s="844"/>
      <c r="K25" s="844"/>
      <c r="L25" s="844"/>
    </row>
    <row r="26" s="55" customFormat="1" ht="18.95" customHeight="1" spans="1:12">
      <c r="A26" s="850" t="s">
        <v>1444</v>
      </c>
      <c r="B26" s="850"/>
      <c r="C26" s="850"/>
      <c r="D26" s="850"/>
      <c r="E26" s="850"/>
      <c r="F26" s="850"/>
      <c r="G26" s="850"/>
      <c r="H26" s="850"/>
      <c r="I26" s="850"/>
      <c r="J26" s="850"/>
      <c r="K26" s="850"/>
      <c r="L26" s="850"/>
    </row>
    <row r="27" s="394" customFormat="1" ht="15" customHeight="1" spans="1:22">
      <c r="A27" s="851" t="s">
        <v>1295</v>
      </c>
      <c r="B27" s="851"/>
      <c r="C27" s="851"/>
      <c r="D27" s="851"/>
      <c r="E27" s="851"/>
      <c r="F27" s="851"/>
      <c r="G27" s="851"/>
      <c r="H27" s="851"/>
      <c r="I27" s="851"/>
      <c r="J27" s="851"/>
      <c r="K27" s="851"/>
      <c r="L27" s="851"/>
      <c r="M27" s="397"/>
      <c r="N27" s="397"/>
      <c r="O27" s="397"/>
      <c r="P27" s="397"/>
      <c r="Q27" s="397"/>
      <c r="R27" s="397"/>
      <c r="S27" s="397"/>
      <c r="T27" s="397"/>
      <c r="U27" s="397"/>
      <c r="V27" s="397"/>
    </row>
    <row r="28" s="55" customFormat="1" spans="1:12">
      <c r="A28" s="844" t="s">
        <v>1296</v>
      </c>
      <c r="B28" s="844"/>
      <c r="C28" s="844"/>
      <c r="D28" s="844"/>
      <c r="E28" s="844"/>
      <c r="F28" s="844"/>
      <c r="G28" s="844"/>
      <c r="H28" s="844"/>
      <c r="I28" s="844"/>
      <c r="J28" s="844"/>
      <c r="K28" s="844"/>
      <c r="L28" s="844"/>
    </row>
    <row r="29" s="55" customFormat="1" spans="1:12">
      <c r="A29" s="844" t="s">
        <v>1445</v>
      </c>
      <c r="B29" s="844"/>
      <c r="C29" s="844"/>
      <c r="D29" s="844"/>
      <c r="E29" s="844"/>
      <c r="F29" s="844"/>
      <c r="G29" s="844"/>
      <c r="H29" s="844"/>
      <c r="I29" s="844"/>
      <c r="J29" s="844"/>
      <c r="K29" s="844"/>
      <c r="L29" s="844"/>
    </row>
    <row r="30" s="1" customFormat="1" spans="1:12">
      <c r="A30" s="852" t="s">
        <v>1373</v>
      </c>
      <c r="B30" s="852"/>
      <c r="C30" s="852"/>
      <c r="D30" s="852"/>
      <c r="E30" s="852"/>
      <c r="F30" s="852"/>
      <c r="G30" s="852"/>
      <c r="H30" s="852"/>
      <c r="I30" s="852"/>
      <c r="J30" s="852"/>
      <c r="K30" s="852"/>
      <c r="L30" s="852"/>
    </row>
    <row r="31" s="24" customFormat="1" spans="1:12">
      <c r="A31" s="853" t="s">
        <v>1298</v>
      </c>
      <c r="B31" s="853"/>
      <c r="C31" s="853"/>
      <c r="D31" s="853"/>
      <c r="E31" s="853"/>
      <c r="F31" s="853"/>
      <c r="G31" s="853"/>
      <c r="H31" s="853"/>
      <c r="I31" s="853"/>
      <c r="J31" s="853"/>
      <c r="K31" s="853"/>
      <c r="L31" s="853"/>
    </row>
  </sheetData>
  <mergeCells count="5">
    <mergeCell ref="A1:G1"/>
    <mergeCell ref="G3:H3"/>
    <mergeCell ref="G4:H4"/>
    <mergeCell ref="A26:L26"/>
    <mergeCell ref="J2:Q4"/>
  </mergeCells>
  <hyperlinks>
    <hyperlink ref="J1" location="报价主页!A1" display="报价主页"/>
  </hyperlink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C149"/>
  <sheetViews>
    <sheetView workbookViewId="0">
      <selection activeCell="F16" sqref="F16"/>
    </sheetView>
  </sheetViews>
  <sheetFormatPr defaultColWidth="9" defaultRowHeight="24" customHeight="1"/>
  <cols>
    <col min="1" max="4" width="21.125" customWidth="1"/>
  </cols>
  <sheetData>
    <row r="1" customHeight="1" spans="1:6">
      <c r="A1" s="808" t="s">
        <v>1587</v>
      </c>
      <c r="B1" s="808"/>
      <c r="C1" s="808"/>
      <c r="D1" s="294" t="s">
        <v>130</v>
      </c>
      <c r="F1" s="809"/>
    </row>
    <row r="2" customHeight="1" spans="1:133">
      <c r="A2" s="810" t="s">
        <v>1588</v>
      </c>
      <c r="B2" s="631"/>
      <c r="C2" s="631"/>
      <c r="D2" s="633"/>
      <c r="EC2" s="441" t="s">
        <v>1589</v>
      </c>
    </row>
    <row r="3" customHeight="1" spans="1:4">
      <c r="A3" s="811" t="s">
        <v>1590</v>
      </c>
      <c r="B3" s="812" t="s">
        <v>767</v>
      </c>
      <c r="C3" s="813" t="s">
        <v>1591</v>
      </c>
      <c r="D3" s="814" t="s">
        <v>862</v>
      </c>
    </row>
    <row r="4" customHeight="1" spans="1:4">
      <c r="A4" s="815" t="s">
        <v>1592</v>
      </c>
      <c r="B4" s="816" t="s">
        <v>774</v>
      </c>
      <c r="C4" s="817" t="s">
        <v>1593</v>
      </c>
      <c r="D4" s="818" t="s">
        <v>963</v>
      </c>
    </row>
    <row r="5" customHeight="1" spans="1:4">
      <c r="A5" s="815" t="s">
        <v>1594</v>
      </c>
      <c r="B5" s="816" t="s">
        <v>887</v>
      </c>
      <c r="C5" s="817" t="s">
        <v>1595</v>
      </c>
      <c r="D5" s="818" t="s">
        <v>799</v>
      </c>
    </row>
    <row r="6" customHeight="1" spans="1:4">
      <c r="A6" s="815" t="s">
        <v>1596</v>
      </c>
      <c r="B6" s="816" t="s">
        <v>790</v>
      </c>
      <c r="C6" s="817" t="s">
        <v>1597</v>
      </c>
      <c r="D6" s="818" t="s">
        <v>806</v>
      </c>
    </row>
    <row r="7" customHeight="1" spans="1:4">
      <c r="A7" s="815" t="s">
        <v>1454</v>
      </c>
      <c r="B7" s="816" t="s">
        <v>783</v>
      </c>
      <c r="C7" s="817" t="s">
        <v>1560</v>
      </c>
      <c r="D7" s="818" t="s">
        <v>867</v>
      </c>
    </row>
    <row r="8" customHeight="1" spans="1:4">
      <c r="A8" s="815" t="s">
        <v>1598</v>
      </c>
      <c r="B8" s="819" t="s">
        <v>775</v>
      </c>
      <c r="C8" s="817" t="s">
        <v>1599</v>
      </c>
      <c r="D8" s="818" t="s">
        <v>872</v>
      </c>
    </row>
    <row r="9" customHeight="1" spans="1:4">
      <c r="A9" s="815" t="s">
        <v>1600</v>
      </c>
      <c r="B9" s="816" t="s">
        <v>789</v>
      </c>
      <c r="C9" s="820" t="s">
        <v>1601</v>
      </c>
      <c r="D9" s="821" t="s">
        <v>895</v>
      </c>
    </row>
    <row r="10" customHeight="1" spans="1:4">
      <c r="A10" s="815" t="s">
        <v>1602</v>
      </c>
      <c r="B10" s="816" t="s">
        <v>782</v>
      </c>
      <c r="C10" s="817" t="s">
        <v>1603</v>
      </c>
      <c r="D10" s="818" t="s">
        <v>978</v>
      </c>
    </row>
    <row r="11" customHeight="1" spans="1:4">
      <c r="A11" s="815" t="s">
        <v>1458</v>
      </c>
      <c r="B11" s="816" t="s">
        <v>804</v>
      </c>
      <c r="C11" s="817" t="s">
        <v>1604</v>
      </c>
      <c r="D11" s="818" t="s">
        <v>836</v>
      </c>
    </row>
    <row r="12" customHeight="1" spans="1:4">
      <c r="A12" s="815" t="s">
        <v>1605</v>
      </c>
      <c r="B12" s="816" t="s">
        <v>796</v>
      </c>
      <c r="C12" s="820" t="s">
        <v>1606</v>
      </c>
      <c r="D12" s="821" t="s">
        <v>831</v>
      </c>
    </row>
    <row r="13" customHeight="1" spans="1:4">
      <c r="A13" s="815" t="s">
        <v>1607</v>
      </c>
      <c r="B13" s="816" t="s">
        <v>824</v>
      </c>
      <c r="C13" s="817" t="s">
        <v>1608</v>
      </c>
      <c r="D13" s="818" t="s">
        <v>885</v>
      </c>
    </row>
    <row r="14" customHeight="1" spans="1:4">
      <c r="A14" s="815" t="s">
        <v>1609</v>
      </c>
      <c r="B14" s="816" t="s">
        <v>803</v>
      </c>
      <c r="C14" s="822" t="s">
        <v>1610</v>
      </c>
      <c r="D14" s="818" t="s">
        <v>877</v>
      </c>
    </row>
    <row r="15" customHeight="1" spans="1:4">
      <c r="A15" s="815" t="s">
        <v>1462</v>
      </c>
      <c r="B15" s="816" t="s">
        <v>964</v>
      </c>
      <c r="C15" s="817" t="s">
        <v>1611</v>
      </c>
      <c r="D15" s="818" t="s">
        <v>768</v>
      </c>
    </row>
    <row r="16" customHeight="1" spans="1:4">
      <c r="A16" s="823" t="s">
        <v>1612</v>
      </c>
      <c r="B16" s="824" t="s">
        <v>829</v>
      </c>
      <c r="C16" s="817" t="s">
        <v>1613</v>
      </c>
      <c r="D16" s="818" t="s">
        <v>870</v>
      </c>
    </row>
    <row r="17" customHeight="1" spans="1:4">
      <c r="A17" s="815" t="s">
        <v>1474</v>
      </c>
      <c r="B17" s="816" t="s">
        <v>970</v>
      </c>
      <c r="C17" s="817" t="s">
        <v>1614</v>
      </c>
      <c r="D17" s="818" t="s">
        <v>957</v>
      </c>
    </row>
    <row r="18" customHeight="1" spans="1:4">
      <c r="A18" s="815" t="s">
        <v>1615</v>
      </c>
      <c r="B18" s="816" t="s">
        <v>811</v>
      </c>
      <c r="C18" s="817" t="s">
        <v>1616</v>
      </c>
      <c r="D18" s="818" t="s">
        <v>904</v>
      </c>
    </row>
    <row r="19" customHeight="1" spans="1:4">
      <c r="A19" s="815" t="s">
        <v>1466</v>
      </c>
      <c r="B19" s="816" t="s">
        <v>818</v>
      </c>
      <c r="C19" s="817" t="s">
        <v>1511</v>
      </c>
      <c r="D19" s="818" t="s">
        <v>850</v>
      </c>
    </row>
    <row r="20" customHeight="1" spans="1:4">
      <c r="A20" s="815" t="s">
        <v>1617</v>
      </c>
      <c r="B20" s="816" t="s">
        <v>810</v>
      </c>
      <c r="C20" s="817" t="s">
        <v>1618</v>
      </c>
      <c r="D20" s="818" t="s">
        <v>791</v>
      </c>
    </row>
    <row r="21" customHeight="1" spans="1:4">
      <c r="A21" s="825" t="s">
        <v>1619</v>
      </c>
      <c r="B21" s="816" t="s">
        <v>968</v>
      </c>
      <c r="C21" s="817" t="s">
        <v>1620</v>
      </c>
      <c r="D21" s="818" t="s">
        <v>860</v>
      </c>
    </row>
    <row r="22" customHeight="1" spans="1:4">
      <c r="A22" s="815" t="s">
        <v>1621</v>
      </c>
      <c r="B22" s="816" t="s">
        <v>924</v>
      </c>
      <c r="C22" s="817" t="s">
        <v>1622</v>
      </c>
      <c r="D22" s="818" t="s">
        <v>936</v>
      </c>
    </row>
    <row r="23" customHeight="1" spans="1:4">
      <c r="A23" s="815" t="s">
        <v>1623</v>
      </c>
      <c r="B23" s="816" t="s">
        <v>967</v>
      </c>
      <c r="C23" s="817" t="s">
        <v>1624</v>
      </c>
      <c r="D23" s="818" t="s">
        <v>841</v>
      </c>
    </row>
    <row r="24" customHeight="1" spans="1:4">
      <c r="A24" s="815" t="s">
        <v>1625</v>
      </c>
      <c r="B24" s="816" t="s">
        <v>817</v>
      </c>
      <c r="C24" s="817" t="s">
        <v>1626</v>
      </c>
      <c r="D24" s="818" t="s">
        <v>929</v>
      </c>
    </row>
    <row r="25" customHeight="1" spans="1:4">
      <c r="A25" s="815" t="s">
        <v>1627</v>
      </c>
      <c r="B25" s="816" t="s">
        <v>1628</v>
      </c>
      <c r="C25" s="817" t="s">
        <v>1514</v>
      </c>
      <c r="D25" s="818" t="s">
        <v>855</v>
      </c>
    </row>
    <row r="26" customHeight="1" spans="1:4">
      <c r="A26" s="825" t="s">
        <v>1629</v>
      </c>
      <c r="B26" s="816" t="s">
        <v>788</v>
      </c>
      <c r="C26" s="817" t="s">
        <v>1630</v>
      </c>
      <c r="D26" s="818" t="s">
        <v>983</v>
      </c>
    </row>
    <row r="27" customHeight="1" spans="1:4">
      <c r="A27" s="825" t="s">
        <v>1631</v>
      </c>
      <c r="B27" s="816" t="s">
        <v>966</v>
      </c>
      <c r="C27" s="817" t="s">
        <v>1632</v>
      </c>
      <c r="D27" s="818" t="s">
        <v>798</v>
      </c>
    </row>
    <row r="28" customHeight="1" spans="1:4">
      <c r="A28" s="825" t="s">
        <v>1633</v>
      </c>
      <c r="B28" s="816" t="s">
        <v>953</v>
      </c>
      <c r="C28" s="817" t="s">
        <v>1634</v>
      </c>
      <c r="D28" s="818" t="s">
        <v>875</v>
      </c>
    </row>
    <row r="29" customHeight="1" spans="1:4">
      <c r="A29" s="815" t="s">
        <v>1635</v>
      </c>
      <c r="B29" s="816" t="s">
        <v>853</v>
      </c>
      <c r="C29" s="817" t="s">
        <v>1517</v>
      </c>
      <c r="D29" s="818" t="s">
        <v>805</v>
      </c>
    </row>
    <row r="30" customHeight="1" spans="1:4">
      <c r="A30" s="815" t="s">
        <v>1636</v>
      </c>
      <c r="B30" s="816" t="s">
        <v>868</v>
      </c>
      <c r="C30" s="817" t="s">
        <v>1637</v>
      </c>
      <c r="D30" s="818" t="s">
        <v>975</v>
      </c>
    </row>
    <row r="31" customHeight="1" spans="1:4">
      <c r="A31" s="815" t="s">
        <v>1638</v>
      </c>
      <c r="B31" s="816" t="s">
        <v>960</v>
      </c>
      <c r="C31" s="817" t="s">
        <v>1639</v>
      </c>
      <c r="D31" s="818" t="s">
        <v>884</v>
      </c>
    </row>
    <row r="32" customHeight="1" spans="1:4">
      <c r="A32" s="825" t="s">
        <v>1640</v>
      </c>
      <c r="B32" s="816" t="s">
        <v>839</v>
      </c>
      <c r="C32" s="817" t="s">
        <v>1641</v>
      </c>
      <c r="D32" s="818" t="s">
        <v>934</v>
      </c>
    </row>
    <row r="33" customHeight="1" spans="1:4">
      <c r="A33" s="815" t="s">
        <v>1642</v>
      </c>
      <c r="B33" s="816" t="s">
        <v>932</v>
      </c>
      <c r="C33" s="817" t="s">
        <v>1643</v>
      </c>
      <c r="D33" s="818" t="s">
        <v>812</v>
      </c>
    </row>
    <row r="34" customHeight="1" spans="1:4">
      <c r="A34" s="815" t="s">
        <v>1644</v>
      </c>
      <c r="B34" s="816" t="s">
        <v>828</v>
      </c>
      <c r="C34" s="817" t="s">
        <v>1526</v>
      </c>
      <c r="D34" s="818" t="s">
        <v>716</v>
      </c>
    </row>
    <row r="35" customHeight="1" spans="1:4">
      <c r="A35" s="825" t="s">
        <v>1645</v>
      </c>
      <c r="B35" s="816" t="s">
        <v>833</v>
      </c>
      <c r="C35" s="817" t="s">
        <v>1646</v>
      </c>
      <c r="D35" s="818" t="s">
        <v>891</v>
      </c>
    </row>
    <row r="36" customHeight="1" spans="1:4">
      <c r="A36" s="825" t="s">
        <v>1647</v>
      </c>
      <c r="B36" s="816" t="s">
        <v>813</v>
      </c>
      <c r="C36" s="817" t="s">
        <v>1648</v>
      </c>
      <c r="D36" s="818" t="s">
        <v>939</v>
      </c>
    </row>
    <row r="37" customHeight="1" spans="1:4">
      <c r="A37" s="825" t="s">
        <v>1649</v>
      </c>
      <c r="B37" s="816" t="s">
        <v>843</v>
      </c>
      <c r="C37" s="817" t="s">
        <v>1650</v>
      </c>
      <c r="D37" s="826" t="s">
        <v>830</v>
      </c>
    </row>
    <row r="38" customHeight="1" spans="1:4">
      <c r="A38" s="825" t="s">
        <v>1651</v>
      </c>
      <c r="B38" s="816" t="s">
        <v>1652</v>
      </c>
      <c r="C38" s="817" t="s">
        <v>1653</v>
      </c>
      <c r="D38" s="818" t="s">
        <v>923</v>
      </c>
    </row>
    <row r="39" customHeight="1" spans="1:4">
      <c r="A39" s="825" t="s">
        <v>1654</v>
      </c>
      <c r="B39" s="816" t="s">
        <v>858</v>
      </c>
      <c r="C39" s="820" t="s">
        <v>1655</v>
      </c>
      <c r="D39" s="821" t="s">
        <v>835</v>
      </c>
    </row>
    <row r="40" customHeight="1" spans="1:4">
      <c r="A40" s="825" t="s">
        <v>1656</v>
      </c>
      <c r="B40" s="816" t="s">
        <v>861</v>
      </c>
      <c r="C40" s="817" t="s">
        <v>1657</v>
      </c>
      <c r="D40" s="818" t="s">
        <v>903</v>
      </c>
    </row>
    <row r="41" customHeight="1" spans="1:4">
      <c r="A41" s="825" t="s">
        <v>1658</v>
      </c>
      <c r="B41" s="816" t="s">
        <v>921</v>
      </c>
      <c r="C41" s="817" t="s">
        <v>1659</v>
      </c>
      <c r="D41" s="818" t="s">
        <v>905</v>
      </c>
    </row>
    <row r="42" customHeight="1" spans="1:4">
      <c r="A42" s="825" t="s">
        <v>1660</v>
      </c>
      <c r="B42" s="816" t="s">
        <v>802</v>
      </c>
      <c r="C42" s="817" t="s">
        <v>1661</v>
      </c>
      <c r="D42" s="818" t="s">
        <v>849</v>
      </c>
    </row>
    <row r="43" customHeight="1" spans="1:4">
      <c r="A43" s="825" t="s">
        <v>1662</v>
      </c>
      <c r="B43" s="816" t="s">
        <v>1218</v>
      </c>
      <c r="C43" s="817" t="s">
        <v>1663</v>
      </c>
      <c r="D43" s="818" t="s">
        <v>900</v>
      </c>
    </row>
    <row r="44" customHeight="1" spans="1:4">
      <c r="A44" s="825" t="s">
        <v>1664</v>
      </c>
      <c r="B44" s="816" t="s">
        <v>873</v>
      </c>
      <c r="C44" s="817" t="s">
        <v>1665</v>
      </c>
      <c r="D44" s="818" t="s">
        <v>908</v>
      </c>
    </row>
    <row r="45" customHeight="1" spans="1:4">
      <c r="A45" s="825" t="s">
        <v>1480</v>
      </c>
      <c r="B45" s="816" t="s">
        <v>878</v>
      </c>
      <c r="C45" s="817" t="s">
        <v>1666</v>
      </c>
      <c r="D45" s="818" t="s">
        <v>917</v>
      </c>
    </row>
    <row r="46" customHeight="1" spans="1:4">
      <c r="A46" s="827" t="s">
        <v>1667</v>
      </c>
      <c r="B46" s="816" t="s">
        <v>882</v>
      </c>
      <c r="C46" s="817" t="s">
        <v>1668</v>
      </c>
      <c r="D46" s="818" t="s">
        <v>938</v>
      </c>
    </row>
    <row r="47" customHeight="1" spans="1:4">
      <c r="A47" s="827" t="s">
        <v>1669</v>
      </c>
      <c r="B47" s="816" t="s">
        <v>838</v>
      </c>
      <c r="C47" s="817" t="s">
        <v>1670</v>
      </c>
      <c r="D47" s="818" t="s">
        <v>933</v>
      </c>
    </row>
    <row r="48" customHeight="1" spans="1:4">
      <c r="A48" s="827" t="s">
        <v>696</v>
      </c>
      <c r="B48" s="816" t="s">
        <v>697</v>
      </c>
      <c r="C48" s="817" t="s">
        <v>1671</v>
      </c>
      <c r="D48" s="818" t="s">
        <v>941</v>
      </c>
    </row>
    <row r="49" customHeight="1" spans="1:4">
      <c r="A49" s="827" t="s">
        <v>1672</v>
      </c>
      <c r="B49" s="816" t="s">
        <v>864</v>
      </c>
      <c r="C49" s="817" t="s">
        <v>1673</v>
      </c>
      <c r="D49" s="818" t="s">
        <v>980</v>
      </c>
    </row>
    <row r="50" customHeight="1" spans="1:4">
      <c r="A50" s="827" t="s">
        <v>1674</v>
      </c>
      <c r="B50" s="816" t="s">
        <v>961</v>
      </c>
      <c r="C50" s="817" t="s">
        <v>1675</v>
      </c>
      <c r="D50" s="826" t="s">
        <v>1676</v>
      </c>
    </row>
    <row r="51" customHeight="1" spans="1:4">
      <c r="A51" s="827" t="s">
        <v>1677</v>
      </c>
      <c r="B51" s="816" t="s">
        <v>827</v>
      </c>
      <c r="C51" s="820" t="s">
        <v>1678</v>
      </c>
      <c r="D51" s="828" t="s">
        <v>820</v>
      </c>
    </row>
    <row r="52" customHeight="1" spans="1:4">
      <c r="A52" s="827" t="s">
        <v>1679</v>
      </c>
      <c r="B52" s="816" t="s">
        <v>976</v>
      </c>
      <c r="C52" s="820" t="s">
        <v>1680</v>
      </c>
      <c r="D52" s="821" t="s">
        <v>826</v>
      </c>
    </row>
    <row r="53" customHeight="1" spans="1:4">
      <c r="A53" s="827" t="s">
        <v>1681</v>
      </c>
      <c r="B53" s="816" t="s">
        <v>982</v>
      </c>
      <c r="C53" s="817" t="s">
        <v>1682</v>
      </c>
      <c r="D53" s="826" t="s">
        <v>974</v>
      </c>
    </row>
    <row r="54" customHeight="1" spans="1:4">
      <c r="A54" s="827" t="s">
        <v>1486</v>
      </c>
      <c r="B54" s="816" t="s">
        <v>847</v>
      </c>
      <c r="C54" s="820" t="s">
        <v>1683</v>
      </c>
      <c r="D54" s="828" t="s">
        <v>911</v>
      </c>
    </row>
    <row r="55" customHeight="1" spans="1:4">
      <c r="A55" s="827" t="s">
        <v>1684</v>
      </c>
      <c r="B55" s="816" t="s">
        <v>969</v>
      </c>
      <c r="C55" s="820" t="s">
        <v>1685</v>
      </c>
      <c r="D55" s="828" t="s">
        <v>962</v>
      </c>
    </row>
    <row r="56" customHeight="1" spans="1:4">
      <c r="A56" s="827" t="s">
        <v>1686</v>
      </c>
      <c r="B56" s="816" t="s">
        <v>777</v>
      </c>
      <c r="C56" s="817" t="s">
        <v>1687</v>
      </c>
      <c r="D56" s="818" t="s">
        <v>972</v>
      </c>
    </row>
    <row r="57" customHeight="1" spans="1:4">
      <c r="A57" s="827" t="s">
        <v>1688</v>
      </c>
      <c r="B57" s="816" t="s">
        <v>769</v>
      </c>
      <c r="C57" s="817" t="s">
        <v>1689</v>
      </c>
      <c r="D57" s="818" t="s">
        <v>927</v>
      </c>
    </row>
    <row r="58" customHeight="1" spans="1:4">
      <c r="A58" s="827" t="s">
        <v>1690</v>
      </c>
      <c r="B58" s="816" t="s">
        <v>892</v>
      </c>
      <c r="C58" s="817" t="s">
        <v>1691</v>
      </c>
      <c r="D58" s="826" t="s">
        <v>958</v>
      </c>
    </row>
    <row r="59" customHeight="1" spans="1:4">
      <c r="A59" s="827" t="s">
        <v>1692</v>
      </c>
      <c r="B59" s="816" t="s">
        <v>851</v>
      </c>
      <c r="C59" s="817" t="s">
        <v>1693</v>
      </c>
      <c r="D59" s="818" t="s">
        <v>879</v>
      </c>
    </row>
    <row r="60" customHeight="1" spans="1:4">
      <c r="A60" s="829" t="s">
        <v>1694</v>
      </c>
      <c r="B60" s="824" t="s">
        <v>896</v>
      </c>
      <c r="C60" s="817" t="s">
        <v>1695</v>
      </c>
      <c r="D60" s="818" t="s">
        <v>950</v>
      </c>
    </row>
    <row r="61" customHeight="1" spans="1:4">
      <c r="A61" s="827" t="s">
        <v>1483</v>
      </c>
      <c r="B61" s="816" t="s">
        <v>984</v>
      </c>
      <c r="C61" s="817" t="s">
        <v>1696</v>
      </c>
      <c r="D61" s="818" t="s">
        <v>942</v>
      </c>
    </row>
    <row r="62" customHeight="1" spans="1:4">
      <c r="A62" s="827" t="s">
        <v>1697</v>
      </c>
      <c r="B62" s="816" t="s">
        <v>785</v>
      </c>
      <c r="C62" s="817" t="s">
        <v>692</v>
      </c>
      <c r="D62" s="818" t="s">
        <v>693</v>
      </c>
    </row>
    <row r="63" customHeight="1" spans="1:4">
      <c r="A63" s="827" t="s">
        <v>1698</v>
      </c>
      <c r="B63" s="816" t="s">
        <v>910</v>
      </c>
      <c r="C63" s="817" t="s">
        <v>1699</v>
      </c>
      <c r="D63" s="818" t="s">
        <v>874</v>
      </c>
    </row>
    <row r="64" customHeight="1" spans="1:4">
      <c r="A64" s="827" t="s">
        <v>1700</v>
      </c>
      <c r="B64" s="816" t="s">
        <v>901</v>
      </c>
      <c r="C64" s="817" t="s">
        <v>1701</v>
      </c>
      <c r="D64" s="818" t="s">
        <v>897</v>
      </c>
    </row>
    <row r="65" customHeight="1" spans="1:4">
      <c r="A65" s="827" t="s">
        <v>1702</v>
      </c>
      <c r="B65" s="816" t="s">
        <v>920</v>
      </c>
      <c r="C65" s="820" t="s">
        <v>1703</v>
      </c>
      <c r="D65" s="821" t="s">
        <v>893</v>
      </c>
    </row>
    <row r="66" customHeight="1" spans="1:4">
      <c r="A66" s="827" t="s">
        <v>1704</v>
      </c>
      <c r="B66" s="816" t="s">
        <v>852</v>
      </c>
      <c r="C66" s="817" t="s">
        <v>1705</v>
      </c>
      <c r="D66" s="830" t="s">
        <v>766</v>
      </c>
    </row>
    <row r="67" customHeight="1" spans="1:4">
      <c r="A67" s="827" t="s">
        <v>1706</v>
      </c>
      <c r="B67" s="816" t="s">
        <v>925</v>
      </c>
      <c r="C67" s="817" t="s">
        <v>1543</v>
      </c>
      <c r="D67" s="818" t="s">
        <v>914</v>
      </c>
    </row>
    <row r="68" customHeight="1" spans="1:4">
      <c r="A68" s="827" t="s">
        <v>1707</v>
      </c>
      <c r="B68" s="816" t="s">
        <v>792</v>
      </c>
      <c r="C68" s="817" t="s">
        <v>1708</v>
      </c>
      <c r="D68" s="818" t="s">
        <v>902</v>
      </c>
    </row>
    <row r="69" customHeight="1" spans="1:4">
      <c r="A69" s="827" t="s">
        <v>1709</v>
      </c>
      <c r="B69" s="816" t="s">
        <v>866</v>
      </c>
      <c r="C69" s="817" t="s">
        <v>1710</v>
      </c>
      <c r="D69" s="818" t="s">
        <v>919</v>
      </c>
    </row>
    <row r="70" customHeight="1" spans="1:4">
      <c r="A70" s="827" t="s">
        <v>1711</v>
      </c>
      <c r="B70" s="816" t="s">
        <v>944</v>
      </c>
      <c r="C70" s="817" t="s">
        <v>1712</v>
      </c>
      <c r="D70" s="818" t="s">
        <v>931</v>
      </c>
    </row>
    <row r="71" customHeight="1" spans="1:4">
      <c r="A71" s="829" t="s">
        <v>1713</v>
      </c>
      <c r="B71" s="824" t="s">
        <v>935</v>
      </c>
      <c r="C71" s="817" t="s">
        <v>1714</v>
      </c>
      <c r="D71" s="818" t="s">
        <v>945</v>
      </c>
    </row>
    <row r="72" customHeight="1" spans="1:4">
      <c r="A72" s="827" t="s">
        <v>1715</v>
      </c>
      <c r="B72" s="816" t="s">
        <v>857</v>
      </c>
      <c r="C72" s="817" t="s">
        <v>1716</v>
      </c>
      <c r="D72" s="818" t="s">
        <v>949</v>
      </c>
    </row>
    <row r="73" customHeight="1" spans="1:4">
      <c r="A73" s="831" t="s">
        <v>1717</v>
      </c>
      <c r="B73" s="832" t="s">
        <v>948</v>
      </c>
      <c r="C73" s="832"/>
      <c r="D73" s="833"/>
    </row>
    <row r="145" customHeight="1" spans="1:1">
      <c r="A145" s="834"/>
    </row>
    <row r="146" customHeight="1" spans="1:1">
      <c r="A146" s="834"/>
    </row>
    <row r="147" customHeight="1" spans="1:1">
      <c r="A147" s="834"/>
    </row>
    <row r="148" customHeight="1" spans="1:1">
      <c r="A148" s="834"/>
    </row>
    <row r="149" customHeight="1" spans="1:1">
      <c r="A149" s="834"/>
    </row>
  </sheetData>
  <autoFilter ref="A2:B149">
    <sortState ref="A2:B149">
      <sortCondition ref="A1"/>
    </sortState>
    <extLst/>
  </autoFilter>
  <mergeCells count="2">
    <mergeCell ref="A1:C1"/>
    <mergeCell ref="A2:D2"/>
  </mergeCells>
  <conditionalFormatting sqref="M1:S1">
    <cfRule type="duplicateValues" dxfId="0" priority="1"/>
  </conditionalFormatting>
  <conditionalFormatting sqref="E$1:L$1048576">
    <cfRule type="duplicateValues" dxfId="0" priority="24"/>
  </conditionalFormatting>
  <conditionalFormatting sqref="M2:AZ1048576">
    <cfRule type="duplicateValues" dxfId="0" priority="23"/>
  </conditionalFormatting>
  <hyperlinks>
    <hyperlink ref="D1" location="报价主页!A1" display="报价主页"/>
  </hyperlink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showGridLines="0" workbookViewId="0">
      <selection activeCell="N1" sqref="N1"/>
    </sheetView>
  </sheetViews>
  <sheetFormatPr defaultColWidth="9" defaultRowHeight="13.5"/>
  <cols>
    <col min="1" max="1" width="27.5" style="54" customWidth="1"/>
    <col min="2" max="10" width="11.875" style="54" customWidth="1"/>
    <col min="11" max="11" width="9" style="54"/>
    <col min="12" max="12" width="9.375" style="54" customWidth="1"/>
    <col min="13" max="26" width="9" style="54" customWidth="1"/>
    <col min="27" max="16384" width="9" style="54"/>
  </cols>
  <sheetData>
    <row r="1" s="769" customFormat="1" ht="33.95" customHeight="1" spans="1:14">
      <c r="A1" s="774" t="s">
        <v>1718</v>
      </c>
      <c r="B1" s="775"/>
      <c r="C1" s="775"/>
      <c r="D1" s="775"/>
      <c r="E1" s="775"/>
      <c r="F1" s="775"/>
      <c r="G1" s="775"/>
      <c r="H1" s="775"/>
      <c r="I1" s="775"/>
      <c r="J1" s="775"/>
      <c r="K1" s="775"/>
      <c r="L1" s="775"/>
      <c r="M1" s="358"/>
      <c r="N1" s="796" t="s">
        <v>130</v>
      </c>
    </row>
    <row r="2" s="770" customFormat="1" ht="23.25" customHeight="1" spans="1:13">
      <c r="A2" s="296" t="s">
        <v>1719</v>
      </c>
      <c r="B2" s="296"/>
      <c r="C2" s="296"/>
      <c r="D2" s="296"/>
      <c r="E2" s="296"/>
      <c r="F2" s="296"/>
      <c r="G2" s="296"/>
      <c r="H2" s="296"/>
      <c r="I2" s="296"/>
      <c r="J2" s="296"/>
      <c r="K2" s="296"/>
      <c r="L2" s="797" t="s">
        <v>1324</v>
      </c>
      <c r="M2" s="798"/>
    </row>
    <row r="3" s="770" customFormat="1" ht="42.75" customHeight="1" spans="1:13">
      <c r="A3" s="776" t="s">
        <v>1720</v>
      </c>
      <c r="B3" s="777" t="s">
        <v>1721</v>
      </c>
      <c r="C3" s="777" t="s">
        <v>1722</v>
      </c>
      <c r="D3" s="777" t="s">
        <v>1723</v>
      </c>
      <c r="E3" s="778" t="s">
        <v>1724</v>
      </c>
      <c r="F3" s="778" t="s">
        <v>1725</v>
      </c>
      <c r="G3" s="779" t="s">
        <v>1726</v>
      </c>
      <c r="H3" s="779" t="s">
        <v>1727</v>
      </c>
      <c r="I3" s="799" t="s">
        <v>1728</v>
      </c>
      <c r="J3" s="799" t="s">
        <v>1729</v>
      </c>
      <c r="K3" s="779" t="s">
        <v>1730</v>
      </c>
      <c r="L3" s="800"/>
      <c r="M3" s="801"/>
    </row>
    <row r="4" s="770" customFormat="1" ht="40.5" customHeight="1" spans="1:14">
      <c r="A4" s="780" t="s">
        <v>1731</v>
      </c>
      <c r="B4" s="781">
        <v>132.5</v>
      </c>
      <c r="C4" s="781">
        <v>100</v>
      </c>
      <c r="D4" s="781">
        <v>90.5</v>
      </c>
      <c r="E4" s="760">
        <v>45</v>
      </c>
      <c r="F4" s="760">
        <v>45</v>
      </c>
      <c r="G4" s="760">
        <v>45</v>
      </c>
      <c r="H4" s="760">
        <v>45</v>
      </c>
      <c r="I4" s="760">
        <v>45</v>
      </c>
      <c r="J4" s="760">
        <v>45</v>
      </c>
      <c r="K4" s="802" t="s">
        <v>1732</v>
      </c>
      <c r="L4" s="803"/>
      <c r="N4" s="296"/>
    </row>
    <row r="5" s="770" customFormat="1" ht="40.5" customHeight="1" spans="1:13">
      <c r="A5" s="780" t="s">
        <v>1733</v>
      </c>
      <c r="B5" s="782">
        <v>118</v>
      </c>
      <c r="C5" s="782">
        <v>106</v>
      </c>
      <c r="D5" s="782">
        <v>101</v>
      </c>
      <c r="E5" s="783">
        <v>48</v>
      </c>
      <c r="F5" s="783">
        <v>48</v>
      </c>
      <c r="G5" s="783">
        <v>48</v>
      </c>
      <c r="H5" s="783">
        <v>48</v>
      </c>
      <c r="I5" s="783">
        <v>48</v>
      </c>
      <c r="J5" s="783">
        <v>48</v>
      </c>
      <c r="K5" s="802" t="s">
        <v>1732</v>
      </c>
      <c r="L5" s="803"/>
      <c r="M5" s="804"/>
    </row>
    <row r="6" s="770" customFormat="1" ht="40.5" customHeight="1" spans="1:13">
      <c r="A6" s="780" t="s">
        <v>1734</v>
      </c>
      <c r="B6" s="782">
        <v>119</v>
      </c>
      <c r="C6" s="782">
        <v>108</v>
      </c>
      <c r="D6" s="782">
        <v>103</v>
      </c>
      <c r="E6" s="783">
        <v>49</v>
      </c>
      <c r="F6" s="783">
        <v>49</v>
      </c>
      <c r="G6" s="783">
        <v>49</v>
      </c>
      <c r="H6" s="783">
        <v>49</v>
      </c>
      <c r="I6" s="783">
        <v>49</v>
      </c>
      <c r="J6" s="783">
        <v>49</v>
      </c>
      <c r="K6" s="802" t="s">
        <v>1735</v>
      </c>
      <c r="L6" s="803"/>
      <c r="M6" s="804"/>
    </row>
    <row r="7" s="770" customFormat="1" ht="51" customHeight="1" spans="1:13">
      <c r="A7" s="784" t="s">
        <v>1736</v>
      </c>
      <c r="B7" s="782">
        <v>146.5</v>
      </c>
      <c r="C7" s="782">
        <v>116</v>
      </c>
      <c r="D7" s="782">
        <v>106</v>
      </c>
      <c r="E7" s="783">
        <v>59</v>
      </c>
      <c r="F7" s="783">
        <v>59</v>
      </c>
      <c r="G7" s="783">
        <v>59</v>
      </c>
      <c r="H7" s="783">
        <v>59</v>
      </c>
      <c r="I7" s="783">
        <v>59</v>
      </c>
      <c r="J7" s="783">
        <v>59</v>
      </c>
      <c r="K7" s="802" t="s">
        <v>1737</v>
      </c>
      <c r="L7" s="803"/>
      <c r="M7" s="804"/>
    </row>
    <row r="8" s="770" customFormat="1" ht="27" customHeight="1" spans="1:13">
      <c r="A8" s="785" t="s">
        <v>1738</v>
      </c>
      <c r="B8" s="786"/>
      <c r="C8" s="786"/>
      <c r="D8" s="786"/>
      <c r="E8" s="787"/>
      <c r="F8" s="787"/>
      <c r="G8" s="787"/>
      <c r="H8" s="787"/>
      <c r="I8" s="787"/>
      <c r="J8" s="787"/>
      <c r="K8" s="787"/>
      <c r="L8" s="805"/>
      <c r="M8" s="806"/>
    </row>
    <row r="9" s="770" customFormat="1" ht="12.75" customHeight="1" spans="1:13">
      <c r="A9" s="603" t="s">
        <v>624</v>
      </c>
      <c r="B9" s="603"/>
      <c r="C9" s="603"/>
      <c r="D9" s="603"/>
      <c r="E9" s="603"/>
      <c r="F9" s="603"/>
      <c r="G9" s="603"/>
      <c r="H9" s="603"/>
      <c r="I9" s="603"/>
      <c r="J9" s="603"/>
      <c r="K9" s="603"/>
      <c r="L9" s="603"/>
      <c r="M9" s="603"/>
    </row>
    <row r="10" s="770" customFormat="1" ht="12.75" customHeight="1" spans="1:13">
      <c r="A10" s="603" t="s">
        <v>1739</v>
      </c>
      <c r="B10" s="603"/>
      <c r="C10" s="603"/>
      <c r="D10" s="603"/>
      <c r="E10" s="603"/>
      <c r="F10" s="603"/>
      <c r="G10" s="603"/>
      <c r="H10" s="603"/>
      <c r="I10" s="603"/>
      <c r="J10" s="603"/>
      <c r="K10" s="603"/>
      <c r="L10" s="603"/>
      <c r="M10" s="603"/>
    </row>
    <row r="11" s="771" customFormat="1" ht="12.75" customHeight="1" spans="1:18">
      <c r="A11" s="788" t="s">
        <v>1740</v>
      </c>
      <c r="B11" s="789"/>
      <c r="C11" s="789"/>
      <c r="D11" s="789"/>
      <c r="E11" s="789"/>
      <c r="F11" s="789"/>
      <c r="G11" s="789"/>
      <c r="H11" s="789"/>
      <c r="I11" s="789"/>
      <c r="J11" s="789"/>
      <c r="K11" s="789"/>
      <c r="L11" s="789"/>
      <c r="M11" s="789"/>
      <c r="N11" s="770"/>
      <c r="O11" s="770"/>
      <c r="P11" s="770"/>
      <c r="Q11" s="770"/>
      <c r="R11" s="770"/>
    </row>
    <row r="12" s="771" customFormat="1" ht="12.75" customHeight="1" spans="1:18">
      <c r="A12" s="788" t="s">
        <v>1741</v>
      </c>
      <c r="B12" s="789"/>
      <c r="C12" s="789"/>
      <c r="D12" s="789"/>
      <c r="E12" s="789"/>
      <c r="F12" s="789"/>
      <c r="G12" s="789"/>
      <c r="H12" s="789"/>
      <c r="I12" s="789"/>
      <c r="J12" s="789"/>
      <c r="K12" s="789"/>
      <c r="L12" s="789"/>
      <c r="M12" s="789"/>
      <c r="N12" s="770"/>
      <c r="P12" s="770"/>
      <c r="Q12" s="770"/>
      <c r="R12" s="770"/>
    </row>
    <row r="13" s="771" customFormat="1" ht="30.95" customHeight="1" spans="1:18">
      <c r="A13" s="789" t="s">
        <v>1742</v>
      </c>
      <c r="B13" s="789"/>
      <c r="C13" s="789"/>
      <c r="D13" s="789"/>
      <c r="E13" s="789"/>
      <c r="F13" s="789"/>
      <c r="G13" s="789"/>
      <c r="H13" s="789"/>
      <c r="I13" s="789"/>
      <c r="J13" s="789"/>
      <c r="K13" s="789"/>
      <c r="L13" s="789"/>
      <c r="M13" s="789"/>
      <c r="N13" s="770"/>
      <c r="O13" s="770"/>
      <c r="P13" s="770"/>
      <c r="Q13" s="770"/>
      <c r="R13" s="770"/>
    </row>
    <row r="14" s="771" customFormat="1" ht="12.75" customHeight="1" spans="1:13">
      <c r="A14" s="789" t="s">
        <v>1743</v>
      </c>
      <c r="B14" s="789"/>
      <c r="C14" s="789"/>
      <c r="D14" s="789"/>
      <c r="E14" s="789"/>
      <c r="F14" s="789"/>
      <c r="G14" s="789"/>
      <c r="H14" s="789"/>
      <c r="I14" s="789"/>
      <c r="J14" s="789"/>
      <c r="K14" s="789"/>
      <c r="L14" s="789"/>
      <c r="M14" s="789"/>
    </row>
    <row r="15" s="771" customFormat="1" ht="12.75" customHeight="1" spans="1:13">
      <c r="A15" s="789" t="s">
        <v>1744</v>
      </c>
      <c r="B15" s="789"/>
      <c r="C15" s="789"/>
      <c r="D15" s="789"/>
      <c r="E15" s="789"/>
      <c r="F15" s="789"/>
      <c r="G15" s="789"/>
      <c r="H15" s="789"/>
      <c r="I15" s="789"/>
      <c r="J15" s="789"/>
      <c r="K15" s="789"/>
      <c r="L15" s="789"/>
      <c r="M15" s="789"/>
    </row>
    <row r="16" s="771" customFormat="1" ht="12.75" customHeight="1" spans="1:13">
      <c r="A16" s="790" t="s">
        <v>1745</v>
      </c>
      <c r="B16" s="789"/>
      <c r="C16" s="789"/>
      <c r="D16" s="789"/>
      <c r="E16" s="789"/>
      <c r="F16" s="789"/>
      <c r="G16" s="789"/>
      <c r="H16" s="789"/>
      <c r="I16" s="789"/>
      <c r="J16" s="789"/>
      <c r="K16" s="789"/>
      <c r="L16" s="789"/>
      <c r="M16" s="789"/>
    </row>
    <row r="17" s="771" customFormat="1" ht="12.75" customHeight="1" spans="1:13">
      <c r="A17" s="791" t="s">
        <v>1746</v>
      </c>
      <c r="B17" s="789"/>
      <c r="C17" s="789"/>
      <c r="D17" s="789"/>
      <c r="E17" s="789"/>
      <c r="F17" s="789"/>
      <c r="G17" s="789"/>
      <c r="H17" s="789"/>
      <c r="I17" s="789"/>
      <c r="J17" s="789"/>
      <c r="K17" s="789"/>
      <c r="L17" s="789"/>
      <c r="M17" s="789"/>
    </row>
    <row r="18" s="770" customFormat="1" ht="30" customHeight="1" spans="1:13">
      <c r="A18" s="789" t="s">
        <v>1747</v>
      </c>
      <c r="B18" s="789"/>
      <c r="C18" s="789"/>
      <c r="D18" s="789"/>
      <c r="E18" s="789"/>
      <c r="F18" s="789"/>
      <c r="G18" s="789"/>
      <c r="H18" s="789"/>
      <c r="I18" s="789"/>
      <c r="J18" s="789"/>
      <c r="K18" s="789"/>
      <c r="L18" s="789"/>
      <c r="M18" s="603" t="s">
        <v>1748</v>
      </c>
    </row>
    <row r="19" s="770" customFormat="1" ht="12.75" customHeight="1" spans="1:13">
      <c r="A19" s="603" t="s">
        <v>1749</v>
      </c>
      <c r="B19" s="603"/>
      <c r="C19" s="603"/>
      <c r="D19" s="603"/>
      <c r="E19" s="603"/>
      <c r="F19" s="603"/>
      <c r="G19" s="603"/>
      <c r="H19" s="603"/>
      <c r="I19" s="603"/>
      <c r="J19" s="603"/>
      <c r="K19" s="603"/>
      <c r="L19" s="603"/>
      <c r="M19" s="603"/>
    </row>
    <row r="20" s="770" customFormat="1" ht="32.1" customHeight="1" spans="1:13">
      <c r="A20" s="789" t="s">
        <v>1750</v>
      </c>
      <c r="B20" s="789"/>
      <c r="C20" s="789"/>
      <c r="D20" s="789"/>
      <c r="E20" s="789"/>
      <c r="F20" s="789"/>
      <c r="G20" s="789"/>
      <c r="H20" s="789"/>
      <c r="I20" s="789"/>
      <c r="J20" s="789"/>
      <c r="K20" s="789"/>
      <c r="L20" s="789"/>
      <c r="M20" s="603"/>
    </row>
    <row r="21" s="770" customFormat="1" ht="12.75" customHeight="1" spans="1:13">
      <c r="A21" s="792" t="s">
        <v>1751</v>
      </c>
      <c r="B21" s="793"/>
      <c r="C21" s="793"/>
      <c r="D21" s="793"/>
      <c r="E21" s="793"/>
      <c r="F21" s="793"/>
      <c r="G21" s="793"/>
      <c r="H21" s="793"/>
      <c r="I21" s="793"/>
      <c r="J21" s="793"/>
      <c r="K21" s="793"/>
      <c r="L21" s="793"/>
      <c r="M21" s="794"/>
    </row>
    <row r="22" s="770" customFormat="1" ht="12.75" customHeight="1" spans="1:13">
      <c r="A22" s="792" t="s">
        <v>1752</v>
      </c>
      <c r="B22" s="793"/>
      <c r="C22" s="793"/>
      <c r="D22" s="793"/>
      <c r="E22" s="793"/>
      <c r="F22" s="793"/>
      <c r="G22" s="793"/>
      <c r="H22" s="793"/>
      <c r="I22" s="793"/>
      <c r="J22" s="793"/>
      <c r="K22" s="793"/>
      <c r="L22" s="793"/>
      <c r="M22" s="793"/>
    </row>
    <row r="23" s="770" customFormat="1" ht="12.75" customHeight="1" spans="1:13">
      <c r="A23" s="792" t="s">
        <v>1753</v>
      </c>
      <c r="B23" s="793"/>
      <c r="C23" s="793"/>
      <c r="D23" s="793"/>
      <c r="E23" s="793"/>
      <c r="F23" s="793"/>
      <c r="G23" s="793"/>
      <c r="H23" s="793"/>
      <c r="I23" s="793"/>
      <c r="J23" s="793"/>
      <c r="K23" s="793"/>
      <c r="L23" s="793"/>
      <c r="M23" s="807"/>
    </row>
    <row r="24" s="772" customFormat="1" ht="12.75" customHeight="1" spans="1:13">
      <c r="A24" s="794" t="s">
        <v>1754</v>
      </c>
      <c r="B24" s="794"/>
      <c r="C24" s="794"/>
      <c r="D24" s="794"/>
      <c r="E24" s="793"/>
      <c r="F24" s="793"/>
      <c r="G24" s="793"/>
      <c r="H24" s="793"/>
      <c r="I24" s="793"/>
      <c r="J24" s="793"/>
      <c r="K24" s="116"/>
      <c r="L24" s="116"/>
      <c r="M24" s="116"/>
    </row>
    <row r="25" s="773" customFormat="1" ht="12.75" customHeight="1" spans="1:13">
      <c r="A25" s="793" t="s">
        <v>1755</v>
      </c>
      <c r="B25" s="793"/>
      <c r="C25" s="793"/>
      <c r="D25" s="793"/>
      <c r="E25" s="793"/>
      <c r="F25" s="793"/>
      <c r="G25" s="793"/>
      <c r="H25" s="793"/>
      <c r="I25" s="793"/>
      <c r="J25" s="793"/>
      <c r="K25" s="104"/>
      <c r="L25" s="104"/>
      <c r="M25" s="104"/>
    </row>
    <row r="26" s="773" customFormat="1" ht="12.75" customHeight="1" spans="1:13">
      <c r="A26" s="793" t="s">
        <v>1756</v>
      </c>
      <c r="B26" s="793"/>
      <c r="C26" s="793"/>
      <c r="D26" s="793"/>
      <c r="E26" s="793"/>
      <c r="F26" s="793"/>
      <c r="G26" s="793"/>
      <c r="H26" s="793"/>
      <c r="I26" s="793"/>
      <c r="J26" s="793"/>
      <c r="K26" s="104"/>
      <c r="L26" s="104"/>
      <c r="M26" s="104"/>
    </row>
    <row r="27" s="773" customFormat="1" ht="12.75" customHeight="1" spans="1:13">
      <c r="A27" s="793" t="s">
        <v>1757</v>
      </c>
      <c r="B27" s="793"/>
      <c r="C27" s="793"/>
      <c r="D27" s="793"/>
      <c r="E27" s="793"/>
      <c r="F27" s="793"/>
      <c r="G27" s="793"/>
      <c r="H27" s="793"/>
      <c r="I27" s="793"/>
      <c r="J27" s="793"/>
      <c r="K27" s="104"/>
      <c r="L27" s="104"/>
      <c r="M27" s="104"/>
    </row>
    <row r="28" s="773" customFormat="1" ht="12.75" customHeight="1" spans="1:13">
      <c r="A28" s="793" t="s">
        <v>1758</v>
      </c>
      <c r="B28" s="793"/>
      <c r="C28" s="793"/>
      <c r="D28" s="793"/>
      <c r="E28" s="793"/>
      <c r="F28" s="793"/>
      <c r="G28" s="793"/>
      <c r="H28" s="793"/>
      <c r="I28" s="793"/>
      <c r="J28" s="793"/>
      <c r="K28" s="104"/>
      <c r="L28" s="104"/>
      <c r="M28" s="104"/>
    </row>
    <row r="29" s="773" customFormat="1" ht="12.75" customHeight="1" spans="1:13">
      <c r="A29" s="793" t="s">
        <v>1759</v>
      </c>
      <c r="B29" s="793"/>
      <c r="C29" s="793"/>
      <c r="D29" s="793"/>
      <c r="E29" s="793"/>
      <c r="F29" s="793"/>
      <c r="G29" s="793"/>
      <c r="H29" s="793"/>
      <c r="I29" s="793"/>
      <c r="J29" s="793"/>
      <c r="K29" s="104"/>
      <c r="L29" s="104"/>
      <c r="M29" s="104"/>
    </row>
    <row r="30" s="773" customFormat="1" ht="12.75" customHeight="1" spans="1:13">
      <c r="A30" s="793" t="s">
        <v>1760</v>
      </c>
      <c r="B30" s="793"/>
      <c r="C30" s="793"/>
      <c r="D30" s="793"/>
      <c r="E30" s="793"/>
      <c r="F30" s="793"/>
      <c r="G30" s="793"/>
      <c r="H30" s="793"/>
      <c r="I30" s="793"/>
      <c r="J30" s="793"/>
      <c r="K30" s="104"/>
      <c r="L30" s="104"/>
      <c r="M30" s="104"/>
    </row>
    <row r="31" s="773" customFormat="1" ht="12.75" customHeight="1" spans="1:13">
      <c r="A31" s="793" t="s">
        <v>1761</v>
      </c>
      <c r="B31" s="793"/>
      <c r="C31" s="793"/>
      <c r="D31" s="793"/>
      <c r="E31" s="793"/>
      <c r="F31" s="793"/>
      <c r="G31" s="793"/>
      <c r="H31" s="793"/>
      <c r="I31" s="793"/>
      <c r="J31" s="793"/>
      <c r="K31" s="104"/>
      <c r="L31" s="104"/>
      <c r="M31" s="104"/>
    </row>
    <row r="32" s="773" customFormat="1" ht="12.75" customHeight="1" spans="1:13">
      <c r="A32" s="793" t="s">
        <v>1762</v>
      </c>
      <c r="B32" s="793"/>
      <c r="C32" s="793"/>
      <c r="D32" s="793"/>
      <c r="E32" s="793"/>
      <c r="F32" s="793"/>
      <c r="G32" s="793"/>
      <c r="H32" s="793"/>
      <c r="I32" s="793"/>
      <c r="J32" s="793"/>
      <c r="K32" s="104"/>
      <c r="L32" s="104"/>
      <c r="M32" s="104"/>
    </row>
    <row r="33" s="769" customFormat="1" spans="1:13">
      <c r="A33" s="793"/>
      <c r="B33" s="793"/>
      <c r="C33" s="793"/>
      <c r="D33" s="793"/>
      <c r="E33" s="795"/>
      <c r="F33" s="795"/>
      <c r="G33" s="795"/>
      <c r="H33" s="795"/>
      <c r="I33" s="795"/>
      <c r="J33" s="795"/>
      <c r="K33" s="795"/>
      <c r="L33" s="795"/>
      <c r="M33" s="793"/>
    </row>
  </sheetData>
  <mergeCells count="16">
    <mergeCell ref="A1:L1"/>
    <mergeCell ref="K3:L3"/>
    <mergeCell ref="K4:L4"/>
    <mergeCell ref="K5:L5"/>
    <mergeCell ref="K6:L6"/>
    <mergeCell ref="K7:L7"/>
    <mergeCell ref="A8:L8"/>
    <mergeCell ref="A9:L9"/>
    <mergeCell ref="A11:M11"/>
    <mergeCell ref="A12:M12"/>
    <mergeCell ref="A13:M13"/>
    <mergeCell ref="A14:M14"/>
    <mergeCell ref="A15:M15"/>
    <mergeCell ref="A18:L18"/>
    <mergeCell ref="A19:L19"/>
    <mergeCell ref="A20:L20"/>
  </mergeCells>
  <hyperlinks>
    <hyperlink ref="N1" location="报价主页!A1" display="报价主页"/>
  </hyperlinks>
  <pageMargins left="0.7" right="0.7"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workbookViewId="0">
      <selection activeCell="P26" sqref="P26"/>
    </sheetView>
  </sheetViews>
  <sheetFormatPr defaultColWidth="9" defaultRowHeight="13.5"/>
  <cols>
    <col min="1" max="1" width="20.875" style="741" customWidth="1"/>
    <col min="2" max="4" width="18.75" style="741" customWidth="1"/>
    <col min="5" max="5" width="15.875" style="741" customWidth="1"/>
    <col min="6" max="16384" width="9" style="741"/>
  </cols>
  <sheetData>
    <row r="1" s="738" customFormat="1" ht="60" customHeight="1" spans="1:9">
      <c r="A1" s="244" t="s">
        <v>1763</v>
      </c>
      <c r="B1" s="246"/>
      <c r="C1" s="246"/>
      <c r="D1" s="246"/>
      <c r="E1" s="246"/>
      <c r="F1" s="758"/>
      <c r="G1" s="758"/>
      <c r="H1" s="102" t="s">
        <v>130</v>
      </c>
      <c r="I1" s="102"/>
    </row>
    <row r="2" s="738" customFormat="1" ht="21.75" customHeight="1" spans="1:5">
      <c r="A2" s="603" t="s">
        <v>1764</v>
      </c>
      <c r="E2" s="297" t="s">
        <v>1765</v>
      </c>
    </row>
    <row r="3" s="738" customFormat="1" ht="36.75" customHeight="1" spans="1:11">
      <c r="A3" s="605" t="s">
        <v>1262</v>
      </c>
      <c r="B3" s="606" t="s">
        <v>562</v>
      </c>
      <c r="C3" s="759" t="s">
        <v>673</v>
      </c>
      <c r="D3" s="759" t="s">
        <v>676</v>
      </c>
      <c r="E3" s="754" t="s">
        <v>10</v>
      </c>
      <c r="F3" s="298"/>
      <c r="G3" s="298"/>
      <c r="H3" s="298"/>
      <c r="I3" s="298"/>
      <c r="J3" s="298"/>
      <c r="K3" s="298"/>
    </row>
    <row r="4" s="738" customFormat="1" ht="36.75" customHeight="1" spans="1:11">
      <c r="A4" s="743" t="s">
        <v>1376</v>
      </c>
      <c r="B4" s="760">
        <v>51.5</v>
      </c>
      <c r="C4" s="760">
        <v>52.5</v>
      </c>
      <c r="D4" s="760">
        <v>53.5</v>
      </c>
      <c r="E4" s="761" t="s">
        <v>1766</v>
      </c>
      <c r="F4" s="298"/>
      <c r="G4" s="298"/>
      <c r="H4" s="298"/>
      <c r="I4" s="298"/>
      <c r="J4" s="298"/>
      <c r="K4" s="298"/>
    </row>
    <row r="5" s="738" customFormat="1" ht="36.75" customHeight="1" spans="1:11">
      <c r="A5" s="762" t="s">
        <v>1338</v>
      </c>
      <c r="B5" s="760">
        <v>51.5</v>
      </c>
      <c r="C5" s="760">
        <v>52.5</v>
      </c>
      <c r="D5" s="760">
        <v>53.5</v>
      </c>
      <c r="E5" s="763"/>
      <c r="F5" s="298"/>
      <c r="G5" s="298"/>
      <c r="H5" s="298"/>
      <c r="I5" s="298"/>
      <c r="J5" s="298"/>
      <c r="K5" s="298"/>
    </row>
    <row r="6" s="738" customFormat="1" ht="36.75" customHeight="1" spans="1:11">
      <c r="A6" s="762" t="s">
        <v>1145</v>
      </c>
      <c r="B6" s="760">
        <v>51.5</v>
      </c>
      <c r="C6" s="760">
        <v>52.5</v>
      </c>
      <c r="D6" s="760">
        <v>53.5</v>
      </c>
      <c r="E6" s="763"/>
      <c r="F6" s="298"/>
      <c r="G6" s="298"/>
      <c r="H6" s="298"/>
      <c r="I6" s="298"/>
      <c r="J6" s="298"/>
      <c r="K6" s="298"/>
    </row>
    <row r="7" s="738" customFormat="1" ht="48.75" customHeight="1" spans="1:11">
      <c r="A7" s="746" t="s">
        <v>1767</v>
      </c>
      <c r="B7" s="764">
        <v>51.5</v>
      </c>
      <c r="C7" s="764">
        <v>52.5</v>
      </c>
      <c r="D7" s="764">
        <v>53.5</v>
      </c>
      <c r="E7" s="765"/>
      <c r="F7" s="298"/>
      <c r="G7" s="298"/>
      <c r="H7" s="298"/>
      <c r="I7" s="298"/>
      <c r="J7" s="298"/>
      <c r="K7" s="298"/>
    </row>
    <row r="8" s="738" customFormat="1" spans="2:3">
      <c r="B8" s="298"/>
      <c r="C8" s="298"/>
    </row>
    <row r="9" s="738" customFormat="1" ht="14.25" spans="1:10">
      <c r="A9" s="766" t="s">
        <v>1768</v>
      </c>
      <c r="B9" s="750"/>
      <c r="C9" s="750"/>
      <c r="D9" s="750"/>
      <c r="E9" s="767"/>
      <c r="F9" s="750"/>
      <c r="G9" s="750"/>
      <c r="H9" s="750"/>
      <c r="I9" s="750"/>
      <c r="J9" s="750"/>
    </row>
    <row r="10" s="738" customFormat="1" spans="1:10">
      <c r="A10" s="248" t="s">
        <v>1769</v>
      </c>
      <c r="B10" s="750"/>
      <c r="C10" s="750"/>
      <c r="D10" s="750"/>
      <c r="E10" s="750"/>
      <c r="F10" s="750"/>
      <c r="G10" s="750"/>
      <c r="H10" s="750"/>
      <c r="I10" s="750"/>
      <c r="J10" s="750"/>
    </row>
    <row r="11" s="298" customFormat="1" spans="1:10">
      <c r="A11" s="248" t="s">
        <v>1388</v>
      </c>
      <c r="B11" s="248"/>
      <c r="C11" s="248"/>
      <c r="D11" s="248"/>
      <c r="E11" s="248"/>
      <c r="F11" s="248"/>
      <c r="G11" s="248"/>
      <c r="H11" s="248"/>
      <c r="I11" s="248"/>
      <c r="J11" s="248"/>
    </row>
    <row r="12" s="739" customFormat="1" spans="1:10">
      <c r="A12" s="751" t="s">
        <v>1420</v>
      </c>
      <c r="B12" s="752"/>
      <c r="C12" s="752"/>
      <c r="D12" s="752"/>
      <c r="E12" s="752"/>
      <c r="F12" s="752"/>
      <c r="G12" s="752"/>
      <c r="H12" s="752"/>
      <c r="I12" s="752"/>
      <c r="J12" s="752"/>
    </row>
    <row r="13" s="298" customFormat="1" spans="1:10">
      <c r="A13" s="248" t="s">
        <v>1276</v>
      </c>
      <c r="B13" s="248"/>
      <c r="C13" s="248"/>
      <c r="D13" s="248"/>
      <c r="E13" s="248"/>
      <c r="F13" s="248"/>
      <c r="G13" s="248"/>
      <c r="H13" s="248"/>
      <c r="I13" s="248"/>
      <c r="J13" s="248"/>
    </row>
    <row r="14" s="298" customFormat="1" spans="1:10">
      <c r="A14" s="248" t="s">
        <v>1277</v>
      </c>
      <c r="B14" s="248"/>
      <c r="C14" s="248"/>
      <c r="D14" s="248"/>
      <c r="E14" s="248"/>
      <c r="F14" s="248"/>
      <c r="G14" s="248"/>
      <c r="H14" s="248"/>
      <c r="I14" s="248"/>
      <c r="J14" s="248"/>
    </row>
    <row r="15" s="298" customFormat="1" spans="1:10">
      <c r="A15" s="248" t="s">
        <v>1770</v>
      </c>
      <c r="B15" s="248"/>
      <c r="C15" s="248"/>
      <c r="D15" s="248"/>
      <c r="E15" s="248"/>
      <c r="F15" s="248"/>
      <c r="G15" s="248"/>
      <c r="H15" s="248"/>
      <c r="I15" s="248"/>
      <c r="J15" s="248"/>
    </row>
    <row r="16" s="298" customFormat="1" spans="1:10">
      <c r="A16" s="248" t="s">
        <v>1440</v>
      </c>
      <c r="B16" s="248"/>
      <c r="C16" s="248"/>
      <c r="D16" s="248"/>
      <c r="E16" s="248"/>
      <c r="F16" s="248"/>
      <c r="G16" s="248"/>
      <c r="H16" s="248"/>
      <c r="I16" s="248"/>
      <c r="J16" s="248"/>
    </row>
    <row r="17" s="298" customFormat="1" spans="1:10">
      <c r="A17" s="248" t="s">
        <v>1441</v>
      </c>
      <c r="B17" s="248"/>
      <c r="C17" s="248"/>
      <c r="D17" s="248"/>
      <c r="E17" s="248"/>
      <c r="F17" s="248"/>
      <c r="G17" s="248"/>
      <c r="H17" s="248"/>
      <c r="I17" s="248"/>
      <c r="J17" s="248"/>
    </row>
    <row r="18" s="298" customFormat="1" spans="1:10">
      <c r="A18" s="248" t="s">
        <v>1442</v>
      </c>
      <c r="B18" s="248"/>
      <c r="C18" s="248"/>
      <c r="D18" s="248"/>
      <c r="E18" s="248"/>
      <c r="F18" s="248"/>
      <c r="G18" s="248"/>
      <c r="H18" s="248"/>
      <c r="I18" s="248"/>
      <c r="J18" s="248"/>
    </row>
    <row r="19" s="738" customFormat="1" spans="1:10">
      <c r="A19" s="248" t="s">
        <v>1443</v>
      </c>
      <c r="B19" s="750"/>
      <c r="C19" s="750"/>
      <c r="D19" s="750"/>
      <c r="E19" s="750"/>
      <c r="F19" s="750"/>
      <c r="G19" s="750"/>
      <c r="H19" s="750"/>
      <c r="I19" s="750"/>
      <c r="J19" s="750"/>
    </row>
    <row r="20" s="738" customFormat="1" spans="1:10">
      <c r="A20" s="248" t="s">
        <v>1395</v>
      </c>
      <c r="B20" s="750"/>
      <c r="C20" s="750"/>
      <c r="D20" s="750"/>
      <c r="E20" s="750"/>
      <c r="F20" s="750"/>
      <c r="G20" s="750"/>
      <c r="H20" s="750"/>
      <c r="I20" s="750"/>
      <c r="J20" s="750"/>
    </row>
    <row r="21" s="738" customFormat="1" spans="1:10">
      <c r="A21" s="248" t="s">
        <v>1396</v>
      </c>
      <c r="B21" s="750"/>
      <c r="C21" s="750"/>
      <c r="D21" s="750"/>
      <c r="E21" s="750"/>
      <c r="F21" s="750"/>
      <c r="G21" s="750"/>
      <c r="H21" s="750"/>
      <c r="I21" s="750"/>
      <c r="J21" s="750"/>
    </row>
    <row r="22" s="740" customFormat="1" spans="1:10">
      <c r="A22" s="248" t="s">
        <v>1397</v>
      </c>
      <c r="B22" s="750"/>
      <c r="C22" s="750"/>
      <c r="D22" s="768"/>
      <c r="E22" s="768"/>
      <c r="F22" s="768"/>
      <c r="G22" s="768"/>
      <c r="H22" s="768"/>
      <c r="I22" s="768"/>
      <c r="J22" s="768"/>
    </row>
    <row r="23" s="738" customFormat="1" spans="1:10">
      <c r="A23" s="248" t="s">
        <v>1398</v>
      </c>
      <c r="B23" s="750"/>
      <c r="C23" s="750"/>
      <c r="D23" s="750"/>
      <c r="E23" s="750"/>
      <c r="F23" s="750"/>
      <c r="G23" s="750"/>
      <c r="H23" s="750"/>
      <c r="I23" s="750"/>
      <c r="J23" s="750"/>
    </row>
    <row r="24" s="738" customFormat="1" spans="1:10">
      <c r="A24" s="248" t="s">
        <v>1771</v>
      </c>
      <c r="B24" s="750"/>
      <c r="C24" s="750"/>
      <c r="D24" s="750"/>
      <c r="E24" s="750"/>
      <c r="F24" s="750"/>
      <c r="G24" s="750"/>
      <c r="H24" s="750"/>
      <c r="I24" s="750"/>
      <c r="J24" s="750"/>
    </row>
    <row r="25" s="738" customFormat="1" spans="1:10">
      <c r="A25" s="248" t="s">
        <v>1400</v>
      </c>
      <c r="B25" s="750"/>
      <c r="C25" s="750"/>
      <c r="D25" s="750"/>
      <c r="E25" s="750"/>
      <c r="F25" s="750"/>
      <c r="G25" s="750"/>
      <c r="H25" s="750"/>
      <c r="I25" s="750"/>
      <c r="J25" s="750"/>
    </row>
    <row r="26" s="738" customFormat="1" spans="1:10">
      <c r="A26" s="603" t="s">
        <v>1401</v>
      </c>
      <c r="B26" s="750"/>
      <c r="C26" s="750"/>
      <c r="D26" s="750"/>
      <c r="E26" s="750"/>
      <c r="F26" s="750"/>
      <c r="G26" s="750"/>
      <c r="H26" s="750"/>
      <c r="I26" s="750"/>
      <c r="J26" s="750"/>
    </row>
    <row r="27" s="738" customFormat="1" spans="1:10">
      <c r="A27" s="248" t="s">
        <v>1292</v>
      </c>
      <c r="B27" s="248"/>
      <c r="C27" s="248"/>
      <c r="D27" s="248"/>
      <c r="E27" s="248"/>
      <c r="F27" s="248"/>
      <c r="G27" s="248"/>
      <c r="H27" s="248"/>
      <c r="I27" s="248"/>
      <c r="J27" s="248"/>
    </row>
    <row r="28" s="738" customFormat="1" spans="1:10">
      <c r="A28" s="248" t="s">
        <v>1293</v>
      </c>
      <c r="B28" s="248"/>
      <c r="C28" s="248"/>
      <c r="D28" s="248"/>
      <c r="E28" s="248"/>
      <c r="F28" s="248"/>
      <c r="G28" s="248"/>
      <c r="H28" s="248"/>
      <c r="I28" s="248"/>
      <c r="J28" s="248"/>
    </row>
    <row r="29" s="298" customFormat="1" ht="21.95" customHeight="1" spans="1:10">
      <c r="A29" s="731" t="s">
        <v>1444</v>
      </c>
      <c r="B29" s="731"/>
      <c r="C29" s="731"/>
      <c r="D29" s="731"/>
      <c r="E29" s="731"/>
      <c r="F29" s="731"/>
      <c r="G29" s="731"/>
      <c r="H29" s="731"/>
      <c r="I29" s="731"/>
      <c r="J29" s="731"/>
    </row>
    <row r="30" s="603" customFormat="1" ht="15" customHeight="1" spans="1:20">
      <c r="A30" s="248" t="s">
        <v>1295</v>
      </c>
      <c r="B30" s="248"/>
      <c r="C30" s="248"/>
      <c r="D30" s="248"/>
      <c r="E30" s="248"/>
      <c r="F30" s="248"/>
      <c r="G30" s="248"/>
      <c r="H30" s="248"/>
      <c r="I30" s="248"/>
      <c r="J30" s="248"/>
      <c r="K30" s="757"/>
      <c r="L30" s="757"/>
      <c r="M30" s="757"/>
      <c r="N30" s="757"/>
      <c r="O30" s="757"/>
      <c r="P30" s="757"/>
      <c r="Q30" s="757"/>
      <c r="R30" s="757"/>
      <c r="S30" s="757"/>
      <c r="T30" s="757"/>
    </row>
    <row r="31" s="298" customFormat="1" spans="1:10">
      <c r="A31" s="248" t="s">
        <v>1296</v>
      </c>
      <c r="B31" s="248"/>
      <c r="C31" s="248"/>
      <c r="D31" s="248"/>
      <c r="E31" s="248"/>
      <c r="F31" s="248"/>
      <c r="G31" s="248"/>
      <c r="H31" s="248"/>
      <c r="I31" s="248"/>
      <c r="J31" s="248"/>
    </row>
    <row r="32" s="298" customFormat="1" spans="1:10">
      <c r="A32" s="248" t="s">
        <v>1445</v>
      </c>
      <c r="B32" s="248"/>
      <c r="C32" s="248"/>
      <c r="D32" s="248"/>
      <c r="E32" s="248"/>
      <c r="F32" s="248"/>
      <c r="G32" s="248"/>
      <c r="H32" s="248"/>
      <c r="I32" s="248"/>
      <c r="J32" s="248"/>
    </row>
    <row r="33" s="298" customFormat="1" spans="1:10">
      <c r="A33" s="248" t="s">
        <v>1373</v>
      </c>
      <c r="B33" s="248"/>
      <c r="C33" s="248"/>
      <c r="D33" s="248"/>
      <c r="E33" s="248"/>
      <c r="F33" s="248"/>
      <c r="G33" s="248"/>
      <c r="H33" s="248"/>
      <c r="I33" s="248"/>
      <c r="J33" s="248"/>
    </row>
    <row r="34" s="739" customFormat="1" spans="1:10">
      <c r="A34" s="752" t="s">
        <v>1298</v>
      </c>
      <c r="B34" s="752"/>
      <c r="C34" s="752"/>
      <c r="D34" s="752"/>
      <c r="E34" s="752"/>
      <c r="F34" s="752"/>
      <c r="G34" s="752"/>
      <c r="H34" s="752"/>
      <c r="I34" s="752"/>
      <c r="J34" s="752"/>
    </row>
    <row r="35" s="738" customFormat="1"/>
    <row r="36" s="738" customFormat="1"/>
  </sheetData>
  <mergeCells count="3">
    <mergeCell ref="A1:E1"/>
    <mergeCell ref="A29:J29"/>
    <mergeCell ref="E4:E7"/>
  </mergeCells>
  <hyperlinks>
    <hyperlink ref="H1" location="报价主页!A1" display="报价主页"/>
  </hyperlink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4"/>
  <sheetViews>
    <sheetView workbookViewId="0">
      <selection activeCell="J1" sqref="J1"/>
    </sheetView>
  </sheetViews>
  <sheetFormatPr defaultColWidth="9" defaultRowHeight="13.5"/>
  <cols>
    <col min="1" max="1" width="21.625" style="741" customWidth="1"/>
    <col min="2" max="8" width="12.875" style="741" customWidth="1"/>
    <col min="9" max="9" width="25.5" style="741" customWidth="1"/>
    <col min="10" max="16384" width="9" style="741"/>
  </cols>
  <sheetData>
    <row r="1" s="738" customFormat="1" ht="60" customHeight="1" spans="1:11">
      <c r="A1" s="244" t="s">
        <v>1772</v>
      </c>
      <c r="B1" s="244"/>
      <c r="C1" s="244"/>
      <c r="D1" s="244"/>
      <c r="E1" s="244"/>
      <c r="F1" s="244"/>
      <c r="G1" s="244"/>
      <c r="H1" s="244"/>
      <c r="I1" s="244"/>
      <c r="J1" s="102" t="s">
        <v>130</v>
      </c>
      <c r="K1" s="102"/>
    </row>
    <row r="2" s="738" customFormat="1" ht="21.75" customHeight="1" spans="1:9">
      <c r="A2" s="603" t="s">
        <v>1773</v>
      </c>
      <c r="I2" s="297" t="s">
        <v>1774</v>
      </c>
    </row>
    <row r="3" s="738" customFormat="1" ht="36.75" customHeight="1" spans="1:13">
      <c r="A3" s="605" t="s">
        <v>1262</v>
      </c>
      <c r="B3" s="606" t="s">
        <v>562</v>
      </c>
      <c r="C3" s="742" t="s">
        <v>1405</v>
      </c>
      <c r="D3" s="742" t="s">
        <v>1775</v>
      </c>
      <c r="E3" s="742" t="s">
        <v>778</v>
      </c>
      <c r="F3" s="742" t="s">
        <v>658</v>
      </c>
      <c r="G3" s="742" t="s">
        <v>800</v>
      </c>
      <c r="H3" s="742" t="s">
        <v>1776</v>
      </c>
      <c r="I3" s="754" t="s">
        <v>10</v>
      </c>
      <c r="J3" s="298"/>
      <c r="K3" s="298"/>
      <c r="L3" s="298"/>
      <c r="M3" s="298"/>
    </row>
    <row r="4" s="738" customFormat="1" ht="36.75" customHeight="1" spans="1:13">
      <c r="A4" s="743" t="s">
        <v>1777</v>
      </c>
      <c r="B4" s="714">
        <v>42</v>
      </c>
      <c r="C4" s="744">
        <v>43.5</v>
      </c>
      <c r="D4" s="745">
        <v>37.5</v>
      </c>
      <c r="E4" s="744">
        <v>22.5</v>
      </c>
      <c r="F4" s="744">
        <v>24</v>
      </c>
      <c r="G4" s="744">
        <v>20</v>
      </c>
      <c r="H4" s="744">
        <v>20.5</v>
      </c>
      <c r="I4" s="755" t="s">
        <v>1778</v>
      </c>
      <c r="J4" s="298"/>
      <c r="K4" s="298"/>
      <c r="L4" s="298"/>
      <c r="M4" s="298"/>
    </row>
    <row r="5" s="738" customFormat="1" ht="48.75" customHeight="1" spans="1:13">
      <c r="A5" s="746" t="s">
        <v>1779</v>
      </c>
      <c r="B5" s="720">
        <v>41.5</v>
      </c>
      <c r="C5" s="747">
        <v>43</v>
      </c>
      <c r="D5" s="748">
        <v>37</v>
      </c>
      <c r="E5" s="747">
        <v>21.5</v>
      </c>
      <c r="F5" s="747">
        <v>21.5</v>
      </c>
      <c r="G5" s="747">
        <v>19.5</v>
      </c>
      <c r="H5" s="747">
        <v>18.5</v>
      </c>
      <c r="I5" s="756"/>
      <c r="J5" s="298"/>
      <c r="K5" s="298"/>
      <c r="L5" s="298"/>
      <c r="M5" s="298"/>
    </row>
    <row r="6" s="738" customFormat="1" ht="21" customHeight="1" spans="1:13">
      <c r="A6" s="749" t="s">
        <v>1780</v>
      </c>
      <c r="B6" s="749"/>
      <c r="C6" s="749"/>
      <c r="D6" s="749"/>
      <c r="E6" s="749"/>
      <c r="F6" s="749"/>
      <c r="G6" s="749"/>
      <c r="H6" s="749"/>
      <c r="I6" s="749"/>
      <c r="J6" s="298"/>
      <c r="K6" s="298"/>
      <c r="L6" s="298"/>
      <c r="M6" s="298"/>
    </row>
    <row r="7" s="738" customFormat="1" spans="2:9">
      <c r="B7" s="298"/>
      <c r="C7" s="298"/>
      <c r="D7" s="298"/>
      <c r="E7" s="298"/>
      <c r="F7" s="298"/>
      <c r="G7" s="298"/>
      <c r="H7" s="298"/>
      <c r="I7" s="298"/>
    </row>
    <row r="8" s="738" customFormat="1" spans="1:12">
      <c r="A8" s="248" t="s">
        <v>1781</v>
      </c>
      <c r="B8" s="750"/>
      <c r="C8" s="750"/>
      <c r="D8" s="750"/>
      <c r="E8" s="750"/>
      <c r="F8" s="750"/>
      <c r="G8" s="750"/>
      <c r="H8" s="750"/>
      <c r="I8" s="750"/>
      <c r="J8" s="750"/>
      <c r="K8" s="750"/>
      <c r="L8" s="750"/>
    </row>
    <row r="9" s="298" customFormat="1" spans="1:12">
      <c r="A9" s="248" t="s">
        <v>1388</v>
      </c>
      <c r="B9" s="248"/>
      <c r="C9" s="248"/>
      <c r="D9" s="248"/>
      <c r="E9" s="248"/>
      <c r="F9" s="248"/>
      <c r="G9" s="248"/>
      <c r="H9" s="248"/>
      <c r="I9" s="248"/>
      <c r="J9" s="248"/>
      <c r="K9" s="248"/>
      <c r="L9" s="248"/>
    </row>
    <row r="10" s="739" customFormat="1" spans="1:12">
      <c r="A10" s="751" t="s">
        <v>1420</v>
      </c>
      <c r="B10" s="752"/>
      <c r="C10" s="752"/>
      <c r="D10" s="752"/>
      <c r="E10" s="752"/>
      <c r="F10" s="752"/>
      <c r="G10" s="752"/>
      <c r="H10" s="752"/>
      <c r="I10" s="752"/>
      <c r="J10" s="752"/>
      <c r="K10" s="752"/>
      <c r="L10" s="752"/>
    </row>
    <row r="11" s="298" customFormat="1" spans="1:12">
      <c r="A11" s="248" t="s">
        <v>1276</v>
      </c>
      <c r="B11" s="248"/>
      <c r="C11" s="248"/>
      <c r="D11" s="248"/>
      <c r="E11" s="248"/>
      <c r="F11" s="248"/>
      <c r="G11" s="248"/>
      <c r="H11" s="248"/>
      <c r="I11" s="248"/>
      <c r="J11" s="248"/>
      <c r="K11" s="248"/>
      <c r="L11" s="248"/>
    </row>
    <row r="12" s="298" customFormat="1" spans="1:12">
      <c r="A12" s="248" t="s">
        <v>1277</v>
      </c>
      <c r="B12" s="248"/>
      <c r="C12" s="248"/>
      <c r="D12" s="248"/>
      <c r="E12" s="248"/>
      <c r="F12" s="248"/>
      <c r="G12" s="248"/>
      <c r="H12" s="248"/>
      <c r="I12" s="248"/>
      <c r="J12" s="248"/>
      <c r="K12" s="248"/>
      <c r="L12" s="248"/>
    </row>
    <row r="13" s="298" customFormat="1" spans="1:12">
      <c r="A13" s="248" t="s">
        <v>1782</v>
      </c>
      <c r="B13" s="248"/>
      <c r="C13" s="248"/>
      <c r="D13" s="248"/>
      <c r="E13" s="248"/>
      <c r="F13" s="248"/>
      <c r="G13" s="248"/>
      <c r="H13" s="248"/>
      <c r="I13" s="248"/>
      <c r="J13" s="248"/>
      <c r="K13" s="248"/>
      <c r="L13" s="248"/>
    </row>
    <row r="14" s="298" customFormat="1" spans="1:12">
      <c r="A14" s="248" t="s">
        <v>1783</v>
      </c>
      <c r="B14" s="248"/>
      <c r="C14" s="248"/>
      <c r="D14" s="248"/>
      <c r="E14" s="248"/>
      <c r="F14" s="248"/>
      <c r="G14" s="248"/>
      <c r="H14" s="248"/>
      <c r="I14" s="248"/>
      <c r="J14" s="248"/>
      <c r="K14" s="248"/>
      <c r="L14" s="248"/>
    </row>
    <row r="15" s="298" customFormat="1" spans="1:12">
      <c r="A15" s="248" t="s">
        <v>1784</v>
      </c>
      <c r="B15" s="248"/>
      <c r="C15" s="248"/>
      <c r="D15" s="248"/>
      <c r="E15" s="248"/>
      <c r="F15" s="248"/>
      <c r="G15" s="248"/>
      <c r="H15" s="248"/>
      <c r="I15" s="248"/>
      <c r="J15" s="248"/>
      <c r="K15" s="248"/>
      <c r="L15" s="248"/>
    </row>
    <row r="16" s="298" customFormat="1" spans="1:12">
      <c r="A16" s="248" t="s">
        <v>1785</v>
      </c>
      <c r="B16" s="248"/>
      <c r="C16" s="248"/>
      <c r="D16" s="248"/>
      <c r="E16" s="248"/>
      <c r="F16" s="248"/>
      <c r="G16" s="248"/>
      <c r="H16" s="248"/>
      <c r="I16" s="248"/>
      <c r="J16" s="248"/>
      <c r="K16" s="248"/>
      <c r="L16" s="248"/>
    </row>
    <row r="17" s="738" customFormat="1" spans="1:12">
      <c r="A17" s="248" t="s">
        <v>1786</v>
      </c>
      <c r="B17" s="248"/>
      <c r="C17" s="248"/>
      <c r="D17" s="248"/>
      <c r="E17" s="248"/>
      <c r="F17" s="248"/>
      <c r="G17" s="248"/>
      <c r="H17" s="248"/>
      <c r="I17" s="248"/>
      <c r="J17" s="248"/>
      <c r="K17" s="248"/>
      <c r="L17" s="248"/>
    </row>
    <row r="18" s="738" customFormat="1" spans="1:12">
      <c r="A18" s="248" t="s">
        <v>1787</v>
      </c>
      <c r="B18" s="248"/>
      <c r="C18" s="248"/>
      <c r="D18" s="248"/>
      <c r="E18" s="248"/>
      <c r="F18" s="248"/>
      <c r="G18" s="248"/>
      <c r="H18" s="248"/>
      <c r="I18" s="248"/>
      <c r="J18" s="248"/>
      <c r="K18" s="248"/>
      <c r="L18" s="248"/>
    </row>
    <row r="19" s="738" customFormat="1" spans="1:12">
      <c r="A19" s="753" t="s">
        <v>1788</v>
      </c>
      <c r="B19" s="753"/>
      <c r="C19" s="753"/>
      <c r="D19" s="753"/>
      <c r="E19" s="753"/>
      <c r="F19" s="753"/>
      <c r="G19" s="753"/>
      <c r="H19" s="753"/>
      <c r="I19" s="753"/>
      <c r="J19" s="753"/>
      <c r="K19" s="753"/>
      <c r="L19" s="753"/>
    </row>
    <row r="20" s="740" customFormat="1" spans="1:12">
      <c r="A20" s="248" t="s">
        <v>1789</v>
      </c>
      <c r="B20" s="248"/>
      <c r="C20" s="248"/>
      <c r="D20" s="248"/>
      <c r="E20" s="248"/>
      <c r="F20" s="248"/>
      <c r="G20" s="248"/>
      <c r="H20" s="248"/>
      <c r="I20" s="248"/>
      <c r="J20" s="248"/>
      <c r="K20" s="248"/>
      <c r="L20" s="248"/>
    </row>
    <row r="21" s="738" customFormat="1" spans="1:12">
      <c r="A21" s="248" t="s">
        <v>1296</v>
      </c>
      <c r="B21" s="248"/>
      <c r="C21" s="248"/>
      <c r="D21" s="248"/>
      <c r="E21" s="248"/>
      <c r="F21" s="248"/>
      <c r="G21" s="248"/>
      <c r="H21" s="248"/>
      <c r="I21" s="248"/>
      <c r="J21" s="248"/>
      <c r="K21" s="248"/>
      <c r="L21" s="248"/>
    </row>
    <row r="22" s="738" customFormat="1" spans="1:12">
      <c r="A22" s="248" t="s">
        <v>1445</v>
      </c>
      <c r="B22" s="248"/>
      <c r="C22" s="248"/>
      <c r="D22" s="248"/>
      <c r="E22" s="248"/>
      <c r="F22" s="248"/>
      <c r="G22" s="248"/>
      <c r="H22" s="248"/>
      <c r="I22" s="248"/>
      <c r="J22" s="248"/>
      <c r="K22" s="248"/>
      <c r="L22" s="248"/>
    </row>
    <row r="23" s="738" customFormat="1" spans="1:12">
      <c r="A23" s="248" t="s">
        <v>1373</v>
      </c>
      <c r="B23" s="248"/>
      <c r="C23" s="248"/>
      <c r="D23" s="248"/>
      <c r="E23" s="248"/>
      <c r="F23" s="248"/>
      <c r="G23" s="248"/>
      <c r="H23" s="248"/>
      <c r="I23" s="248"/>
      <c r="J23" s="248"/>
      <c r="K23" s="248"/>
      <c r="L23" s="248"/>
    </row>
    <row r="24" s="738" customFormat="1" spans="1:12">
      <c r="A24" s="752" t="s">
        <v>1298</v>
      </c>
      <c r="B24" s="752"/>
      <c r="C24" s="752"/>
      <c r="D24" s="752"/>
      <c r="E24" s="752"/>
      <c r="F24" s="752"/>
      <c r="G24" s="752"/>
      <c r="H24" s="752"/>
      <c r="I24" s="752"/>
      <c r="J24" s="752"/>
      <c r="K24" s="752"/>
      <c r="L24" s="752"/>
    </row>
    <row r="25" s="738" customFormat="1"/>
    <row r="26" s="738" customFormat="1"/>
    <row r="27" s="298" customFormat="1" ht="21.95" customHeight="1"/>
    <row r="28" s="603" customFormat="1" ht="15" customHeight="1" spans="13:22">
      <c r="M28" s="757"/>
      <c r="N28" s="757"/>
      <c r="O28" s="757"/>
      <c r="P28" s="757"/>
      <c r="Q28" s="757"/>
      <c r="R28" s="757"/>
      <c r="S28" s="757"/>
      <c r="T28" s="757"/>
      <c r="U28" s="757"/>
      <c r="V28" s="757"/>
    </row>
    <row r="29" s="298" customFormat="1"/>
    <row r="30" s="298" customFormat="1"/>
    <row r="31" s="298" customFormat="1"/>
    <row r="32" s="739" customFormat="1"/>
    <row r="33" s="738" customFormat="1"/>
    <row r="34" s="738" customFormat="1"/>
  </sheetData>
  <mergeCells count="4">
    <mergeCell ref="A1:I1"/>
    <mergeCell ref="A6:I6"/>
    <mergeCell ref="A19:L19"/>
    <mergeCell ref="I4:I5"/>
  </mergeCells>
  <hyperlinks>
    <hyperlink ref="J1" location="报价主页!A1" display="报价主页"/>
  </hyperlink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7"/>
  <sheetViews>
    <sheetView workbookViewId="0">
      <selection activeCell="I1" sqref="I1"/>
    </sheetView>
  </sheetViews>
  <sheetFormatPr defaultColWidth="9" defaultRowHeight="13.5"/>
  <cols>
    <col min="1" max="1" width="4.75" style="707" customWidth="1"/>
    <col min="2" max="2" width="35.625" style="707" customWidth="1"/>
    <col min="3" max="6" width="16.25" style="707" customWidth="1"/>
    <col min="7" max="7" width="21.875" style="707" customWidth="1"/>
    <col min="8" max="8" width="9" style="707"/>
    <col min="9" max="9" width="16.375" style="707" customWidth="1"/>
    <col min="10" max="16384" width="9" style="707"/>
  </cols>
  <sheetData>
    <row r="1" s="702" customFormat="1" ht="40.5" customHeight="1" spans="2:9">
      <c r="B1" s="708" t="s">
        <v>1790</v>
      </c>
      <c r="C1" s="708"/>
      <c r="D1" s="708"/>
      <c r="E1" s="708"/>
      <c r="F1" s="708"/>
      <c r="G1" s="708"/>
      <c r="I1" s="734" t="s">
        <v>130</v>
      </c>
    </row>
    <row r="2" s="702" customFormat="1" ht="26.25" customHeight="1" spans="2:7">
      <c r="B2" s="603" t="s">
        <v>1791</v>
      </c>
      <c r="C2" s="709"/>
      <c r="D2" s="710"/>
      <c r="E2" s="710"/>
      <c r="F2" s="710"/>
      <c r="G2" s="711" t="s">
        <v>1324</v>
      </c>
    </row>
    <row r="3" s="702" customFormat="1" ht="38.1" customHeight="1" spans="2:7">
      <c r="B3" s="712" t="s">
        <v>1262</v>
      </c>
      <c r="C3" s="412" t="s">
        <v>1792</v>
      </c>
      <c r="D3" s="392" t="s">
        <v>1725</v>
      </c>
      <c r="E3" s="713" t="s">
        <v>1726</v>
      </c>
      <c r="F3" s="713" t="s">
        <v>1793</v>
      </c>
      <c r="G3" s="393" t="s">
        <v>10</v>
      </c>
    </row>
    <row r="4" s="702" customFormat="1" ht="38.1" customHeight="1" spans="2:7">
      <c r="B4" s="381" t="s">
        <v>562</v>
      </c>
      <c r="C4" s="714">
        <v>34</v>
      </c>
      <c r="D4" s="714">
        <v>34</v>
      </c>
      <c r="E4" s="714">
        <v>34</v>
      </c>
      <c r="F4" s="714">
        <v>34</v>
      </c>
      <c r="G4" s="715" t="s">
        <v>1794</v>
      </c>
    </row>
    <row r="5" s="702" customFormat="1" ht="38.1" customHeight="1" spans="2:9">
      <c r="B5" s="716" t="s">
        <v>1335</v>
      </c>
      <c r="C5" s="717" t="s">
        <v>1795</v>
      </c>
      <c r="D5" s="717" t="s">
        <v>1795</v>
      </c>
      <c r="E5" s="717" t="s">
        <v>1795</v>
      </c>
      <c r="F5" s="717" t="s">
        <v>1795</v>
      </c>
      <c r="G5" s="718"/>
      <c r="I5" s="735" t="s">
        <v>1796</v>
      </c>
    </row>
    <row r="6" s="702" customFormat="1" ht="49.15" customHeight="1" spans="2:7">
      <c r="B6" s="719" t="s">
        <v>1797</v>
      </c>
      <c r="C6" s="720">
        <v>32</v>
      </c>
      <c r="D6" s="720">
        <v>32</v>
      </c>
      <c r="E6" s="720">
        <v>32</v>
      </c>
      <c r="F6" s="720">
        <v>32</v>
      </c>
      <c r="G6" s="721"/>
    </row>
    <row r="7" s="702" customFormat="1" ht="44.25" customHeight="1" spans="2:8">
      <c r="B7" s="722" t="s">
        <v>1798</v>
      </c>
      <c r="C7" s="722"/>
      <c r="D7" s="722"/>
      <c r="E7" s="722"/>
      <c r="F7" s="722"/>
      <c r="G7" s="722"/>
      <c r="H7" s="723"/>
    </row>
    <row r="8" s="702" customFormat="1" ht="16.5" customHeight="1" spans="1:7">
      <c r="A8" s="724" t="s">
        <v>1799</v>
      </c>
      <c r="C8" s="725"/>
      <c r="D8" s="725"/>
      <c r="E8" s="725"/>
      <c r="F8" s="725"/>
      <c r="G8" s="725"/>
    </row>
    <row r="9" s="702" customFormat="1" spans="1:7">
      <c r="A9" s="726" t="s">
        <v>1800</v>
      </c>
      <c r="G9" s="710"/>
    </row>
    <row r="10" s="703" customFormat="1" spans="1:26">
      <c r="A10" s="727" t="s">
        <v>1801</v>
      </c>
      <c r="B10" s="373"/>
      <c r="C10" s="373"/>
      <c r="D10" s="373"/>
      <c r="E10" s="373"/>
      <c r="F10" s="373"/>
      <c r="G10" s="373"/>
      <c r="H10" s="373"/>
      <c r="I10" s="373"/>
      <c r="J10" s="373"/>
      <c r="K10" s="710"/>
      <c r="L10" s="710"/>
      <c r="M10" s="710"/>
      <c r="N10" s="710"/>
      <c r="O10" s="710"/>
      <c r="P10" s="710"/>
      <c r="Q10" s="373"/>
      <c r="R10" s="373"/>
      <c r="S10" s="373"/>
      <c r="T10" s="373"/>
      <c r="U10" s="373"/>
      <c r="V10" s="373"/>
      <c r="W10" s="373"/>
      <c r="X10" s="373"/>
      <c r="Y10" s="373"/>
      <c r="Z10" s="373"/>
    </row>
    <row r="11" s="703" customFormat="1" spans="1:26">
      <c r="A11" s="705" t="s">
        <v>1277</v>
      </c>
      <c r="B11" s="373"/>
      <c r="C11" s="373"/>
      <c r="D11" s="373"/>
      <c r="E11" s="373"/>
      <c r="F11" s="728"/>
      <c r="G11" s="728"/>
      <c r="H11" s="728"/>
      <c r="I11" s="728"/>
      <c r="J11" s="728"/>
      <c r="K11" s="710"/>
      <c r="L11" s="710"/>
      <c r="M11" s="710"/>
      <c r="N11" s="710"/>
      <c r="O11" s="710"/>
      <c r="P11" s="710"/>
      <c r="Q11" s="373"/>
      <c r="R11" s="373"/>
      <c r="S11" s="373"/>
      <c r="T11" s="373"/>
      <c r="U11" s="373"/>
      <c r="V11" s="373"/>
      <c r="W11" s="373"/>
      <c r="X11" s="373"/>
      <c r="Y11" s="373"/>
      <c r="Z11" s="373"/>
    </row>
    <row r="12" s="703" customFormat="1" spans="1:26">
      <c r="A12" s="727" t="s">
        <v>1802</v>
      </c>
      <c r="B12" s="373"/>
      <c r="C12" s="373"/>
      <c r="D12" s="373"/>
      <c r="E12" s="373"/>
      <c r="F12" s="373"/>
      <c r="G12" s="373"/>
      <c r="H12" s="373"/>
      <c r="I12" s="373"/>
      <c r="J12" s="373"/>
      <c r="K12" s="710"/>
      <c r="L12" s="710"/>
      <c r="M12" s="710"/>
      <c r="N12" s="710"/>
      <c r="O12" s="710"/>
      <c r="P12" s="710"/>
      <c r="Q12" s="373"/>
      <c r="R12" s="373"/>
      <c r="S12" s="373"/>
      <c r="T12" s="373"/>
      <c r="U12" s="373"/>
      <c r="V12" s="373"/>
      <c r="W12" s="373"/>
      <c r="X12" s="373"/>
      <c r="Y12" s="373"/>
      <c r="Z12" s="373"/>
    </row>
    <row r="13" s="703" customFormat="1" spans="1:26">
      <c r="A13" s="727" t="s">
        <v>1391</v>
      </c>
      <c r="B13" s="373"/>
      <c r="C13" s="373"/>
      <c r="D13" s="373"/>
      <c r="E13" s="373"/>
      <c r="F13" s="373"/>
      <c r="G13" s="373"/>
      <c r="H13" s="373"/>
      <c r="I13" s="373"/>
      <c r="J13" s="373"/>
      <c r="K13" s="710"/>
      <c r="L13" s="710"/>
      <c r="M13" s="710"/>
      <c r="N13" s="710"/>
      <c r="O13" s="710"/>
      <c r="P13" s="710"/>
      <c r="Q13" s="373"/>
      <c r="R13" s="373"/>
      <c r="S13" s="373"/>
      <c r="T13" s="373"/>
      <c r="U13" s="373"/>
      <c r="V13" s="373"/>
      <c r="W13" s="373"/>
      <c r="X13" s="373"/>
      <c r="Y13" s="373"/>
      <c r="Z13" s="373"/>
    </row>
    <row r="14" s="703" customFormat="1" spans="1:26">
      <c r="A14" s="727" t="s">
        <v>1392</v>
      </c>
      <c r="B14" s="373"/>
      <c r="C14" s="373"/>
      <c r="D14" s="373"/>
      <c r="E14" s="373"/>
      <c r="F14" s="373"/>
      <c r="G14" s="373"/>
      <c r="H14" s="373"/>
      <c r="I14" s="373"/>
      <c r="J14" s="373"/>
      <c r="K14" s="710"/>
      <c r="L14" s="710"/>
      <c r="M14" s="710"/>
      <c r="N14" s="710"/>
      <c r="O14" s="710"/>
      <c r="P14" s="710"/>
      <c r="Q14" s="373"/>
      <c r="R14" s="373"/>
      <c r="S14" s="373"/>
      <c r="T14" s="373"/>
      <c r="U14" s="373"/>
      <c r="V14" s="373"/>
      <c r="W14" s="373"/>
      <c r="X14" s="373"/>
      <c r="Y14" s="373"/>
      <c r="Z14" s="373"/>
    </row>
    <row r="15" s="703" customFormat="1" spans="1:26">
      <c r="A15" s="727" t="s">
        <v>1393</v>
      </c>
      <c r="B15" s="373"/>
      <c r="C15" s="373"/>
      <c r="D15" s="373"/>
      <c r="E15" s="373"/>
      <c r="F15" s="373"/>
      <c r="G15" s="373"/>
      <c r="H15" s="373"/>
      <c r="I15" s="373"/>
      <c r="J15" s="373"/>
      <c r="K15" s="736"/>
      <c r="L15" s="736"/>
      <c r="M15" s="736"/>
      <c r="N15" s="736"/>
      <c r="O15" s="373"/>
      <c r="P15" s="373"/>
      <c r="Q15" s="373"/>
      <c r="R15" s="373"/>
      <c r="S15" s="373"/>
      <c r="T15" s="373"/>
      <c r="U15" s="373"/>
      <c r="V15" s="373"/>
      <c r="W15" s="373"/>
      <c r="X15" s="373"/>
      <c r="Y15" s="373"/>
      <c r="Z15" s="373"/>
    </row>
    <row r="16" s="702" customFormat="1" spans="1:26">
      <c r="A16" s="729" t="s">
        <v>1394</v>
      </c>
      <c r="B16" s="710"/>
      <c r="C16" s="710"/>
      <c r="D16" s="710"/>
      <c r="E16" s="710"/>
      <c r="F16" s="710"/>
      <c r="G16" s="710"/>
      <c r="H16" s="710"/>
      <c r="I16" s="710"/>
      <c r="J16" s="710"/>
      <c r="K16" s="373"/>
      <c r="L16" s="373"/>
      <c r="M16" s="373"/>
      <c r="N16" s="373"/>
      <c r="O16" s="373"/>
      <c r="P16" s="373"/>
      <c r="Q16" s="710"/>
      <c r="R16" s="710"/>
      <c r="S16" s="710"/>
      <c r="T16" s="710"/>
      <c r="U16" s="710"/>
      <c r="V16" s="710"/>
      <c r="W16" s="710"/>
      <c r="X16" s="710"/>
      <c r="Y16" s="710"/>
      <c r="Z16" s="710"/>
    </row>
    <row r="17" s="702" customFormat="1" spans="1:26">
      <c r="A17" s="729" t="s">
        <v>1395</v>
      </c>
      <c r="B17" s="710"/>
      <c r="C17" s="710"/>
      <c r="D17" s="710"/>
      <c r="E17" s="710"/>
      <c r="F17" s="710"/>
      <c r="G17" s="710"/>
      <c r="H17" s="710"/>
      <c r="I17" s="710"/>
      <c r="J17" s="710"/>
      <c r="K17" s="373"/>
      <c r="L17" s="373"/>
      <c r="M17" s="373"/>
      <c r="N17" s="373"/>
      <c r="O17" s="373"/>
      <c r="P17" s="373"/>
      <c r="Q17" s="710"/>
      <c r="R17" s="710"/>
      <c r="S17" s="710"/>
      <c r="T17" s="710"/>
      <c r="U17" s="710"/>
      <c r="V17" s="710"/>
      <c r="W17" s="710"/>
      <c r="X17" s="710"/>
      <c r="Y17" s="710"/>
      <c r="Z17" s="710"/>
    </row>
    <row r="18" s="702" customFormat="1" spans="1:26">
      <c r="A18" s="729" t="s">
        <v>1396</v>
      </c>
      <c r="B18" s="710"/>
      <c r="C18" s="710"/>
      <c r="D18" s="710"/>
      <c r="E18" s="710"/>
      <c r="F18" s="710"/>
      <c r="G18" s="710"/>
      <c r="H18" s="710"/>
      <c r="I18" s="710"/>
      <c r="J18" s="710"/>
      <c r="K18" s="733"/>
      <c r="L18" s="733"/>
      <c r="M18" s="733"/>
      <c r="N18" s="733"/>
      <c r="O18" s="733"/>
      <c r="P18" s="733"/>
      <c r="Q18" s="710"/>
      <c r="R18" s="710"/>
      <c r="S18" s="710"/>
      <c r="T18" s="710"/>
      <c r="U18" s="710"/>
      <c r="V18" s="710"/>
      <c r="W18" s="710"/>
      <c r="X18" s="710"/>
      <c r="Y18" s="710"/>
      <c r="Z18" s="710"/>
    </row>
    <row r="19" s="704" customFormat="1" spans="1:26">
      <c r="A19" s="727" t="s">
        <v>1397</v>
      </c>
      <c r="B19" s="730"/>
      <c r="C19" s="730"/>
      <c r="D19" s="730"/>
      <c r="E19" s="730"/>
      <c r="F19" s="730"/>
      <c r="G19" s="730"/>
      <c r="H19" s="730"/>
      <c r="I19" s="730"/>
      <c r="J19" s="730"/>
      <c r="K19" s="710"/>
      <c r="L19" s="710"/>
      <c r="M19" s="710"/>
      <c r="N19" s="710"/>
      <c r="O19" s="710"/>
      <c r="P19" s="710"/>
      <c r="Q19" s="730"/>
      <c r="R19" s="730"/>
      <c r="S19" s="730"/>
      <c r="T19" s="730"/>
      <c r="U19" s="730"/>
      <c r="V19" s="730"/>
      <c r="W19" s="730"/>
      <c r="X19" s="730"/>
      <c r="Y19" s="730"/>
      <c r="Z19" s="730"/>
    </row>
    <row r="20" s="702" customFormat="1" spans="1:26">
      <c r="A20" s="727" t="s">
        <v>1398</v>
      </c>
      <c r="B20" s="710"/>
      <c r="C20" s="373"/>
      <c r="D20" s="373"/>
      <c r="E20" s="373"/>
      <c r="F20" s="373"/>
      <c r="G20" s="710"/>
      <c r="H20" s="710"/>
      <c r="I20" s="710"/>
      <c r="J20" s="710"/>
      <c r="K20" s="180"/>
      <c r="L20" s="180"/>
      <c r="M20" s="180"/>
      <c r="N20" s="180"/>
      <c r="O20" s="180"/>
      <c r="P20" s="180"/>
      <c r="Q20" s="710"/>
      <c r="R20" s="710"/>
      <c r="S20" s="710"/>
      <c r="T20" s="710"/>
      <c r="U20" s="710"/>
      <c r="V20" s="710"/>
      <c r="W20" s="710"/>
      <c r="X20" s="710"/>
      <c r="Y20" s="710"/>
      <c r="Z20" s="710"/>
    </row>
    <row r="21" s="702" customFormat="1" spans="1:26">
      <c r="A21" s="248" t="s">
        <v>1771</v>
      </c>
      <c r="B21" s="710"/>
      <c r="C21" s="373"/>
      <c r="D21" s="373"/>
      <c r="E21" s="373"/>
      <c r="F21" s="373"/>
      <c r="G21" s="710"/>
      <c r="H21" s="710"/>
      <c r="I21" s="710"/>
      <c r="J21" s="710"/>
      <c r="K21" s="180"/>
      <c r="L21" s="180"/>
      <c r="M21" s="180"/>
      <c r="N21" s="180"/>
      <c r="O21" s="180"/>
      <c r="P21" s="180"/>
      <c r="Q21" s="710"/>
      <c r="R21" s="710"/>
      <c r="S21" s="710"/>
      <c r="T21" s="710"/>
      <c r="U21" s="710"/>
      <c r="V21" s="710"/>
      <c r="W21" s="710"/>
      <c r="X21" s="710"/>
      <c r="Y21" s="710"/>
      <c r="Z21" s="710"/>
    </row>
    <row r="22" s="702" customFormat="1" spans="1:26">
      <c r="A22" s="248" t="s">
        <v>1400</v>
      </c>
      <c r="B22" s="710"/>
      <c r="C22" s="373"/>
      <c r="D22" s="373"/>
      <c r="E22" s="373"/>
      <c r="F22" s="373"/>
      <c r="G22" s="710"/>
      <c r="H22" s="710"/>
      <c r="I22" s="710"/>
      <c r="J22" s="710"/>
      <c r="K22" s="180"/>
      <c r="L22" s="180"/>
      <c r="M22" s="180"/>
      <c r="N22" s="180"/>
      <c r="O22" s="180"/>
      <c r="P22" s="180"/>
      <c r="Q22" s="710"/>
      <c r="R22" s="710"/>
      <c r="S22" s="710"/>
      <c r="T22" s="710"/>
      <c r="U22" s="710"/>
      <c r="V22" s="710"/>
      <c r="W22" s="710"/>
      <c r="X22" s="710"/>
      <c r="Y22" s="710"/>
      <c r="Z22" s="710"/>
    </row>
    <row r="23" s="702" customFormat="1" spans="1:26">
      <c r="A23" s="603" t="s">
        <v>1401</v>
      </c>
      <c r="B23" s="710"/>
      <c r="C23" s="710"/>
      <c r="D23" s="710"/>
      <c r="E23" s="710"/>
      <c r="F23" s="710"/>
      <c r="G23" s="710"/>
      <c r="H23" s="710"/>
      <c r="I23" s="710"/>
      <c r="J23" s="710"/>
      <c r="K23" s="180"/>
      <c r="L23" s="180"/>
      <c r="M23" s="180"/>
      <c r="N23" s="180"/>
      <c r="O23" s="180"/>
      <c r="P23" s="180"/>
      <c r="Q23" s="710"/>
      <c r="R23" s="710"/>
      <c r="S23" s="710"/>
      <c r="T23" s="710"/>
      <c r="U23" s="710"/>
      <c r="V23" s="710"/>
      <c r="W23" s="710"/>
      <c r="X23" s="710"/>
      <c r="Y23" s="710"/>
      <c r="Z23" s="710"/>
    </row>
    <row r="24" s="702" customFormat="1" spans="1:26">
      <c r="A24" s="729" t="s">
        <v>1292</v>
      </c>
      <c r="B24" s="710"/>
      <c r="C24" s="710"/>
      <c r="D24" s="710"/>
      <c r="E24" s="710"/>
      <c r="F24" s="710"/>
      <c r="G24" s="710"/>
      <c r="H24" s="710"/>
      <c r="I24" s="710"/>
      <c r="J24" s="710"/>
      <c r="K24" s="180"/>
      <c r="L24" s="180"/>
      <c r="M24" s="180"/>
      <c r="N24" s="180"/>
      <c r="O24" s="180"/>
      <c r="P24" s="180"/>
      <c r="Q24" s="710"/>
      <c r="R24" s="710"/>
      <c r="S24" s="710"/>
      <c r="T24" s="710"/>
      <c r="U24" s="710"/>
      <c r="V24" s="710"/>
      <c r="W24" s="710"/>
      <c r="X24" s="710"/>
      <c r="Y24" s="710"/>
      <c r="Z24" s="710"/>
    </row>
    <row r="25" s="702" customFormat="1" spans="1:26">
      <c r="A25" s="729" t="s">
        <v>1293</v>
      </c>
      <c r="B25" s="710"/>
      <c r="C25" s="710"/>
      <c r="D25" s="710"/>
      <c r="E25" s="710"/>
      <c r="F25" s="710"/>
      <c r="G25" s="710"/>
      <c r="H25" s="710"/>
      <c r="I25" s="710"/>
      <c r="J25" s="710"/>
      <c r="K25" s="180"/>
      <c r="L25" s="180"/>
      <c r="M25" s="180"/>
      <c r="N25" s="180"/>
      <c r="O25" s="180"/>
      <c r="P25" s="180"/>
      <c r="Q25" s="710"/>
      <c r="R25" s="710"/>
      <c r="S25" s="710"/>
      <c r="T25" s="710"/>
      <c r="U25" s="710"/>
      <c r="V25" s="710"/>
      <c r="W25" s="710"/>
      <c r="X25" s="710"/>
      <c r="Y25" s="710"/>
      <c r="Z25" s="710"/>
    </row>
    <row r="26" s="703" customFormat="1" spans="1:26">
      <c r="A26" s="731" t="s">
        <v>1444</v>
      </c>
      <c r="B26" s="731"/>
      <c r="C26" s="731"/>
      <c r="D26" s="731"/>
      <c r="E26" s="731"/>
      <c r="F26" s="731"/>
      <c r="G26" s="731"/>
      <c r="H26" s="731"/>
      <c r="I26" s="731"/>
      <c r="J26" s="731"/>
      <c r="K26" s="180"/>
      <c r="L26" s="180"/>
      <c r="M26" s="180"/>
      <c r="N26" s="180"/>
      <c r="O26" s="180"/>
      <c r="P26" s="180"/>
      <c r="Q26" s="373"/>
      <c r="R26" s="373"/>
      <c r="S26" s="373"/>
      <c r="T26" s="373"/>
      <c r="U26" s="373"/>
      <c r="V26" s="373"/>
      <c r="W26" s="373"/>
      <c r="X26" s="373"/>
      <c r="Y26" s="373"/>
      <c r="Z26" s="373"/>
    </row>
    <row r="27" s="705" customFormat="1" ht="15" customHeight="1" spans="1:20">
      <c r="A27" s="705" t="s">
        <v>1295</v>
      </c>
      <c r="K27" s="737"/>
      <c r="L27" s="737"/>
      <c r="M27" s="737"/>
      <c r="N27" s="737"/>
      <c r="O27" s="737"/>
      <c r="P27" s="737"/>
      <c r="Q27" s="737"/>
      <c r="R27" s="737"/>
      <c r="S27" s="737"/>
      <c r="T27" s="737"/>
    </row>
    <row r="28" s="703" customFormat="1" spans="1:26">
      <c r="A28" s="727" t="s">
        <v>1296</v>
      </c>
      <c r="B28" s="373"/>
      <c r="C28" s="373"/>
      <c r="D28" s="373"/>
      <c r="E28" s="373"/>
      <c r="F28" s="373"/>
      <c r="G28" s="373"/>
      <c r="H28" s="373"/>
      <c r="I28" s="373"/>
      <c r="J28" s="373"/>
      <c r="K28" s="180"/>
      <c r="L28" s="180"/>
      <c r="M28" s="180"/>
      <c r="N28" s="180"/>
      <c r="O28" s="180"/>
      <c r="P28" s="180"/>
      <c r="Q28" s="373"/>
      <c r="R28" s="373"/>
      <c r="S28" s="373"/>
      <c r="T28" s="373"/>
      <c r="U28" s="373"/>
      <c r="V28" s="373"/>
      <c r="W28" s="373"/>
      <c r="X28" s="373"/>
      <c r="Y28" s="373"/>
      <c r="Z28" s="373"/>
    </row>
    <row r="29" s="703" customFormat="1" spans="1:26">
      <c r="A29" s="727" t="s">
        <v>1803</v>
      </c>
      <c r="B29" s="373"/>
      <c r="C29" s="373"/>
      <c r="D29" s="373"/>
      <c r="E29" s="373"/>
      <c r="F29" s="373"/>
      <c r="G29" s="373"/>
      <c r="H29" s="373"/>
      <c r="I29" s="373"/>
      <c r="J29" s="373"/>
      <c r="K29" s="180"/>
      <c r="L29" s="180"/>
      <c r="M29" s="180"/>
      <c r="N29" s="180"/>
      <c r="O29" s="180"/>
      <c r="P29" s="180"/>
      <c r="Q29" s="373"/>
      <c r="R29" s="373"/>
      <c r="S29" s="373"/>
      <c r="T29" s="373"/>
      <c r="U29" s="373"/>
      <c r="V29" s="373"/>
      <c r="W29" s="373"/>
      <c r="X29" s="373"/>
      <c r="Y29" s="373"/>
      <c r="Z29" s="373"/>
    </row>
    <row r="30" s="706" customFormat="1" spans="1:26">
      <c r="A30" s="732" t="s">
        <v>1298</v>
      </c>
      <c r="B30" s="733"/>
      <c r="C30" s="733"/>
      <c r="D30" s="733"/>
      <c r="E30" s="733"/>
      <c r="F30" s="733"/>
      <c r="G30" s="733"/>
      <c r="H30" s="733"/>
      <c r="I30" s="733"/>
      <c r="J30" s="733"/>
      <c r="K30" s="180"/>
      <c r="L30" s="180"/>
      <c r="M30" s="180"/>
      <c r="N30" s="180"/>
      <c r="O30" s="180"/>
      <c r="P30" s="180"/>
      <c r="Q30" s="733"/>
      <c r="R30" s="733"/>
      <c r="S30" s="733"/>
      <c r="T30" s="733"/>
      <c r="U30" s="733"/>
      <c r="V30" s="733"/>
      <c r="W30" s="733"/>
      <c r="X30" s="733"/>
      <c r="Y30" s="733"/>
      <c r="Z30" s="733"/>
    </row>
    <row r="31" s="702" customFormat="1"/>
    <row r="32" s="702" customFormat="1"/>
    <row r="33" s="702" customFormat="1"/>
    <row r="34" s="702" customFormat="1"/>
    <row r="35" s="702" customFormat="1"/>
    <row r="36" s="702" customFormat="1"/>
    <row r="37" s="702" customFormat="1"/>
    <row r="38" s="702" customFormat="1"/>
    <row r="39" s="702" customFormat="1"/>
    <row r="40" s="702" customFormat="1"/>
    <row r="41" s="702" customFormat="1"/>
    <row r="42" s="702" customFormat="1"/>
    <row r="43" s="702" customFormat="1"/>
    <row r="44" s="702" customFormat="1"/>
    <row r="45" s="702" customFormat="1"/>
    <row r="46" s="702" customFormat="1"/>
    <row r="47" s="702" customFormat="1"/>
    <row r="48" s="702" customFormat="1"/>
    <row r="49" s="702" customFormat="1"/>
    <row r="50" s="702" customFormat="1"/>
    <row r="51" s="702" customFormat="1"/>
    <row r="52" s="702" customFormat="1"/>
    <row r="53" s="702" customFormat="1"/>
    <row r="54" s="702" customFormat="1"/>
    <row r="55" s="702" customFormat="1"/>
    <row r="56" s="702" customFormat="1"/>
    <row r="57" s="702" customFormat="1"/>
    <row r="58" s="702" customFormat="1"/>
    <row r="59" s="702" customFormat="1"/>
    <row r="60" s="702" customFormat="1"/>
    <row r="61" s="702" customFormat="1"/>
    <row r="62" s="702" customFormat="1"/>
    <row r="63" s="702" customFormat="1"/>
    <row r="64" s="702" customFormat="1"/>
    <row r="65" s="702" customFormat="1"/>
    <row r="66" s="702" customFormat="1"/>
    <row r="67" s="702" customFormat="1"/>
  </sheetData>
  <mergeCells count="4">
    <mergeCell ref="B1:G1"/>
    <mergeCell ref="B7:G7"/>
    <mergeCell ref="A26:J26"/>
    <mergeCell ref="G4:G6"/>
  </mergeCells>
  <hyperlinks>
    <hyperlink ref="I1" location="报价主页!A1" display="报价主页"/>
    <hyperlink ref="I5" location="买单报关模版!A1" display="《买单报关模版》"/>
  </hyperlink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workbookViewId="0">
      <selection activeCell="A1" sqref="$A1:$XFD1048576"/>
    </sheetView>
  </sheetViews>
  <sheetFormatPr defaultColWidth="9" defaultRowHeight="13.5"/>
  <cols>
    <col min="3" max="3" width="16.5" customWidth="1"/>
    <col min="4" max="9" width="10.5" customWidth="1"/>
    <col min="10" max="10" width="14.375" customWidth="1"/>
    <col min="11" max="11" width="13.25" customWidth="1"/>
    <col min="12" max="13" width="17" customWidth="1"/>
  </cols>
  <sheetData>
    <row r="1" ht="24" spans="1:13">
      <c r="A1" s="656" t="s">
        <v>1804</v>
      </c>
      <c r="B1" s="656"/>
      <c r="C1" s="656"/>
      <c r="D1" s="656"/>
      <c r="E1" s="656"/>
      <c r="F1" s="656"/>
      <c r="G1" s="656"/>
      <c r="H1" s="656"/>
      <c r="I1" s="656"/>
      <c r="J1" s="656"/>
      <c r="K1" s="656"/>
      <c r="L1" s="656"/>
      <c r="M1" s="656"/>
    </row>
    <row r="2" ht="32.1" customHeight="1" spans="1:13">
      <c r="A2" s="657" t="s">
        <v>1805</v>
      </c>
      <c r="B2" s="658"/>
      <c r="C2" s="658"/>
      <c r="D2" s="657" t="s">
        <v>1806</v>
      </c>
      <c r="E2" s="659"/>
      <c r="F2" s="659"/>
      <c r="G2" s="657" t="s">
        <v>1807</v>
      </c>
      <c r="H2" s="659"/>
      <c r="I2" s="657" t="s">
        <v>1808</v>
      </c>
      <c r="J2" s="659"/>
      <c r="K2" s="690" t="s">
        <v>1809</v>
      </c>
      <c r="L2" s="691"/>
      <c r="M2" s="691"/>
    </row>
    <row r="3" ht="15" customHeight="1" spans="1:13">
      <c r="A3" s="660"/>
      <c r="B3" s="660"/>
      <c r="C3" s="660"/>
      <c r="D3" s="660"/>
      <c r="E3" s="660"/>
      <c r="F3" s="660"/>
      <c r="G3" s="660"/>
      <c r="H3" s="660"/>
      <c r="I3" s="660"/>
      <c r="J3" s="660"/>
      <c r="K3" s="660"/>
      <c r="L3" s="660"/>
      <c r="M3" s="660"/>
    </row>
    <row r="4" ht="32.1" customHeight="1" spans="1:13">
      <c r="A4" s="661" t="s">
        <v>1810</v>
      </c>
      <c r="B4" s="662"/>
      <c r="C4" s="662" t="s">
        <v>1811</v>
      </c>
      <c r="D4" s="662" t="s">
        <v>1812</v>
      </c>
      <c r="E4" s="663" t="s">
        <v>1813</v>
      </c>
      <c r="F4" s="662" t="s">
        <v>1814</v>
      </c>
      <c r="G4" s="662" t="s">
        <v>1815</v>
      </c>
      <c r="H4" s="663" t="s">
        <v>1816</v>
      </c>
      <c r="I4" s="662" t="s">
        <v>1817</v>
      </c>
      <c r="J4" s="662" t="s">
        <v>1818</v>
      </c>
      <c r="K4" s="662" t="s">
        <v>1819</v>
      </c>
      <c r="L4" s="692" t="s">
        <v>1820</v>
      </c>
      <c r="M4" s="693"/>
    </row>
    <row r="5" ht="32.1" customHeight="1" spans="1:13">
      <c r="A5" s="664"/>
      <c r="B5" s="665"/>
      <c r="C5" s="665"/>
      <c r="D5" s="666"/>
      <c r="E5" s="667"/>
      <c r="F5" s="667"/>
      <c r="G5" s="668"/>
      <c r="H5" s="665"/>
      <c r="I5" s="665"/>
      <c r="J5" s="665"/>
      <c r="K5" s="665"/>
      <c r="L5" s="694"/>
      <c r="M5" s="695"/>
    </row>
    <row r="6" ht="32.1" customHeight="1" spans="1:13">
      <c r="A6" s="669"/>
      <c r="B6" s="670"/>
      <c r="C6" s="665"/>
      <c r="D6" s="671"/>
      <c r="E6" s="667"/>
      <c r="F6" s="665"/>
      <c r="G6" s="668"/>
      <c r="H6" s="665"/>
      <c r="I6" s="665"/>
      <c r="J6" s="665"/>
      <c r="K6" s="665"/>
      <c r="L6" s="696"/>
      <c r="M6" s="697"/>
    </row>
    <row r="7" ht="32.1" customHeight="1" spans="1:13">
      <c r="A7" s="664"/>
      <c r="B7" s="665"/>
      <c r="C7" s="665"/>
      <c r="D7" s="671"/>
      <c r="E7" s="667"/>
      <c r="F7" s="665"/>
      <c r="G7" s="672"/>
      <c r="H7" s="665"/>
      <c r="I7" s="665"/>
      <c r="J7" s="665"/>
      <c r="K7" s="665"/>
      <c r="L7" s="694"/>
      <c r="M7" s="695"/>
    </row>
    <row r="8" ht="32.1" customHeight="1" spans="1:13">
      <c r="A8" s="673" t="s">
        <v>1821</v>
      </c>
      <c r="B8" s="674"/>
      <c r="C8" s="674"/>
      <c r="D8" s="674"/>
      <c r="E8" s="674"/>
      <c r="F8" s="674"/>
      <c r="G8" s="674"/>
      <c r="H8" s="674"/>
      <c r="I8" s="674"/>
      <c r="J8" s="674"/>
      <c r="K8" s="674"/>
      <c r="L8" s="674"/>
      <c r="M8" s="698"/>
    </row>
    <row r="9" ht="32.1" customHeight="1" spans="1:13">
      <c r="A9" s="675"/>
      <c r="B9" s="676"/>
      <c r="C9" s="676"/>
      <c r="D9" s="676"/>
      <c r="E9" s="676"/>
      <c r="F9" s="676"/>
      <c r="G9" s="676"/>
      <c r="H9" s="676"/>
      <c r="I9" s="676"/>
      <c r="J9" s="676"/>
      <c r="K9" s="676"/>
      <c r="L9" s="676"/>
      <c r="M9" s="699"/>
    </row>
    <row r="10" ht="32.1" customHeight="1" spans="1:13">
      <c r="A10" s="677" t="s">
        <v>1822</v>
      </c>
      <c r="B10" s="678"/>
      <c r="C10" s="678"/>
      <c r="D10" s="678"/>
      <c r="E10" s="678"/>
      <c r="F10" s="678"/>
      <c r="G10" s="678"/>
      <c r="H10" s="678"/>
      <c r="I10" s="678"/>
      <c r="J10" s="678"/>
      <c r="K10" s="678"/>
      <c r="L10" s="678"/>
      <c r="M10" s="700"/>
    </row>
    <row r="11" ht="21" customHeight="1" spans="1:13">
      <c r="A11" s="679"/>
      <c r="B11" s="679"/>
      <c r="C11" s="679"/>
      <c r="D11" s="679"/>
      <c r="E11" s="679"/>
      <c r="F11" s="679"/>
      <c r="G11" s="679"/>
      <c r="H11" s="679"/>
      <c r="I11" s="679"/>
      <c r="J11" s="679"/>
      <c r="K11" s="679"/>
      <c r="L11" s="679"/>
      <c r="M11" s="679"/>
    </row>
    <row r="12" ht="32.1" customHeight="1" spans="1:13">
      <c r="A12" s="680" t="s">
        <v>1823</v>
      </c>
      <c r="B12" s="681" t="s">
        <v>1824</v>
      </c>
      <c r="C12" s="681"/>
      <c r="D12" s="681"/>
      <c r="E12" s="681"/>
      <c r="F12" s="681"/>
      <c r="G12" s="681"/>
      <c r="H12" s="660"/>
      <c r="I12" s="660"/>
      <c r="J12" s="660"/>
      <c r="K12" s="660"/>
      <c r="L12" s="660"/>
      <c r="M12" s="660"/>
    </row>
    <row r="13" ht="32.1" customHeight="1" spans="1:13">
      <c r="A13" s="680" t="s">
        <v>1825</v>
      </c>
      <c r="B13" s="681" t="s">
        <v>1824</v>
      </c>
      <c r="C13" s="681"/>
      <c r="D13" s="681"/>
      <c r="E13" s="681"/>
      <c r="F13" s="681"/>
      <c r="G13" s="681"/>
      <c r="H13" s="660"/>
      <c r="I13" s="701" t="s">
        <v>1826</v>
      </c>
      <c r="J13" s="701"/>
      <c r="K13" s="701"/>
      <c r="L13" s="660" t="s">
        <v>1824</v>
      </c>
      <c r="M13" s="660"/>
    </row>
    <row r="14" ht="32.1" customHeight="1" spans="1:13">
      <c r="A14" s="680" t="s">
        <v>1827</v>
      </c>
      <c r="B14" s="682" t="s">
        <v>1824</v>
      </c>
      <c r="C14" s="682"/>
      <c r="D14" s="682"/>
      <c r="E14" s="660"/>
      <c r="F14" s="683" t="s">
        <v>1828</v>
      </c>
      <c r="G14" s="684"/>
      <c r="H14" s="660"/>
      <c r="I14" s="701" t="s">
        <v>1829</v>
      </c>
      <c r="J14" s="701"/>
      <c r="K14" s="701"/>
      <c r="L14" s="660" t="s">
        <v>1824</v>
      </c>
      <c r="M14" s="660"/>
    </row>
    <row r="15" ht="32.1" customHeight="1" spans="1:13">
      <c r="A15" s="680" t="s">
        <v>1830</v>
      </c>
      <c r="B15" s="684"/>
      <c r="C15" s="681" t="s">
        <v>1824</v>
      </c>
      <c r="D15" s="681"/>
      <c r="E15" s="681"/>
      <c r="F15" s="681"/>
      <c r="G15" s="681"/>
      <c r="H15" s="681"/>
      <c r="I15" s="660"/>
      <c r="J15" s="660"/>
      <c r="K15" s="660"/>
      <c r="L15" s="660"/>
      <c r="M15" s="660"/>
    </row>
    <row r="16" ht="32.1" customHeight="1" spans="1:13">
      <c r="A16" s="685" t="s">
        <v>1831</v>
      </c>
      <c r="B16" s="684"/>
      <c r="C16" s="684"/>
      <c r="D16" s="684"/>
      <c r="E16" s="686"/>
      <c r="F16" s="686"/>
      <c r="G16" s="686"/>
      <c r="H16" s="686"/>
      <c r="I16" s="686"/>
      <c r="J16" s="680"/>
      <c r="K16" s="660"/>
      <c r="L16" s="660"/>
      <c r="M16" s="660"/>
    </row>
    <row r="17" ht="32.1" customHeight="1" spans="1:13">
      <c r="A17" s="687"/>
      <c r="B17" s="687"/>
      <c r="C17" s="687"/>
      <c r="D17" s="687"/>
      <c r="E17" s="687"/>
      <c r="F17" s="687"/>
      <c r="G17" s="687"/>
      <c r="H17" s="688"/>
      <c r="I17" s="688"/>
      <c r="J17" s="688"/>
      <c r="K17" s="688"/>
      <c r="L17" s="687"/>
      <c r="M17" s="687"/>
    </row>
    <row r="18" ht="14.25" spans="1:13">
      <c r="A18" s="660"/>
      <c r="B18" s="660"/>
      <c r="C18" s="660"/>
      <c r="D18" s="660"/>
      <c r="E18" s="660"/>
      <c r="F18" s="660"/>
      <c r="G18" s="660"/>
      <c r="H18" s="660"/>
      <c r="I18" s="660"/>
      <c r="J18" s="660"/>
      <c r="K18" s="660"/>
      <c r="L18" s="660"/>
      <c r="M18" s="660"/>
    </row>
    <row r="19" ht="14.25" spans="1:13">
      <c r="A19" s="689" t="s">
        <v>1832</v>
      </c>
      <c r="B19" s="660"/>
      <c r="C19" s="660"/>
      <c r="D19" s="660"/>
      <c r="E19" s="660"/>
      <c r="F19" s="660"/>
      <c r="G19" s="660"/>
      <c r="H19" s="660"/>
      <c r="I19" s="660"/>
      <c r="J19" s="660"/>
      <c r="K19" s="660"/>
      <c r="L19" s="660"/>
      <c r="M19" s="660"/>
    </row>
    <row r="20" spans="1:13">
      <c r="A20" s="660"/>
      <c r="B20" s="660"/>
      <c r="C20" s="660"/>
      <c r="D20" s="660"/>
      <c r="E20" s="660"/>
      <c r="F20" s="660"/>
      <c r="G20" s="660"/>
      <c r="H20" s="660"/>
      <c r="I20" s="660"/>
      <c r="J20" s="660"/>
      <c r="K20" s="660"/>
      <c r="L20" s="660"/>
      <c r="M20" s="660"/>
    </row>
    <row r="21" spans="1:13">
      <c r="A21" s="660"/>
      <c r="B21" s="660"/>
      <c r="C21" s="660"/>
      <c r="D21" s="660"/>
      <c r="E21" s="660"/>
      <c r="F21" s="660"/>
      <c r="G21" s="660"/>
      <c r="H21" s="660"/>
      <c r="I21" s="660"/>
      <c r="J21" s="660"/>
      <c r="K21" s="660"/>
      <c r="L21" s="660"/>
      <c r="M21" s="660"/>
    </row>
  </sheetData>
  <mergeCells count="21">
    <mergeCell ref="A1:M1"/>
    <mergeCell ref="B2:C2"/>
    <mergeCell ref="L2:M2"/>
    <mergeCell ref="A4:B4"/>
    <mergeCell ref="L4:M4"/>
    <mergeCell ref="A5:B5"/>
    <mergeCell ref="L5:M5"/>
    <mergeCell ref="A6:B6"/>
    <mergeCell ref="L6:M6"/>
    <mergeCell ref="A7:B7"/>
    <mergeCell ref="L7:M7"/>
    <mergeCell ref="A10:M10"/>
    <mergeCell ref="A11:M11"/>
    <mergeCell ref="B12:G12"/>
    <mergeCell ref="B13:G13"/>
    <mergeCell ref="I13:K13"/>
    <mergeCell ref="B14:D14"/>
    <mergeCell ref="I14:K14"/>
    <mergeCell ref="C15:H15"/>
    <mergeCell ref="E16:I16"/>
    <mergeCell ref="A8:M9"/>
  </mergeCells>
  <pageMargins left="0.751388888888889" right="0.751388888888889" top="1" bottom="1" header="0.5" footer="0.5"/>
  <pageSetup paperSize="9" scale="83"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7"/>
  <sheetViews>
    <sheetView workbookViewId="0">
      <selection activeCell="I1" sqref="I1"/>
    </sheetView>
  </sheetViews>
  <sheetFormatPr defaultColWidth="9" defaultRowHeight="13.5"/>
  <cols>
    <col min="1" max="1" width="19.5" customWidth="1"/>
    <col min="2" max="5" width="17.625" style="55" customWidth="1"/>
    <col min="6" max="6" width="16.375" style="55" customWidth="1"/>
    <col min="8" max="8" width="9" style="54"/>
    <col min="10" max="10" width="9.375"/>
    <col min="15" max="15" width="13.75"/>
  </cols>
  <sheetData>
    <row r="1" ht="48.75" customHeight="1" spans="1:9">
      <c r="A1" s="627" t="s">
        <v>1833</v>
      </c>
      <c r="B1" s="628"/>
      <c r="C1" s="628"/>
      <c r="D1" s="628"/>
      <c r="E1" s="628"/>
      <c r="F1" s="628"/>
      <c r="G1" s="628"/>
      <c r="H1" s="629"/>
      <c r="I1" s="294" t="s">
        <v>130</v>
      </c>
    </row>
    <row r="2" ht="16.5" customHeight="1" spans="1:6">
      <c r="A2" s="603" t="s">
        <v>1834</v>
      </c>
      <c r="B2" s="53"/>
      <c r="C2" s="419"/>
      <c r="F2" s="37" t="s">
        <v>1324</v>
      </c>
    </row>
    <row r="3" ht="22.5" customHeight="1" spans="1:6">
      <c r="A3" s="64" t="s">
        <v>1262</v>
      </c>
      <c r="B3" s="630" t="s">
        <v>562</v>
      </c>
      <c r="C3" s="631" t="s">
        <v>760</v>
      </c>
      <c r="D3" s="631" t="s">
        <v>761</v>
      </c>
      <c r="E3" s="632" t="s">
        <v>762</v>
      </c>
      <c r="F3" s="633" t="s">
        <v>658</v>
      </c>
    </row>
    <row r="4" spans="1:8">
      <c r="A4" s="634" t="s">
        <v>1835</v>
      </c>
      <c r="B4" s="616">
        <v>23.8</v>
      </c>
      <c r="C4" s="616">
        <v>22.3</v>
      </c>
      <c r="D4" s="616">
        <v>22.2</v>
      </c>
      <c r="E4" s="635">
        <v>44.7</v>
      </c>
      <c r="F4" s="617">
        <v>27.1</v>
      </c>
      <c r="H4" s="636"/>
    </row>
    <row r="5" spans="1:8">
      <c r="A5" s="608" t="s">
        <v>1338</v>
      </c>
      <c r="B5" s="12">
        <v>23.3</v>
      </c>
      <c r="C5" s="12">
        <v>20</v>
      </c>
      <c r="D5" s="12">
        <v>20.7</v>
      </c>
      <c r="E5" s="637">
        <v>44.5</v>
      </c>
      <c r="F5" s="609">
        <v>25</v>
      </c>
      <c r="H5" s="638"/>
    </row>
    <row r="6" spans="1:6">
      <c r="A6" s="608" t="s">
        <v>1145</v>
      </c>
      <c r="B6" s="12">
        <v>22.8</v>
      </c>
      <c r="C6" s="12">
        <v>20</v>
      </c>
      <c r="D6" s="12">
        <v>20.1</v>
      </c>
      <c r="E6" s="637">
        <v>43.8</v>
      </c>
      <c r="F6" s="609">
        <v>23.9</v>
      </c>
    </row>
    <row r="7" spans="1:8">
      <c r="A7" s="608" t="s">
        <v>1232</v>
      </c>
      <c r="B7" s="12">
        <v>22.4</v>
      </c>
      <c r="C7" s="12">
        <v>20.1</v>
      </c>
      <c r="D7" s="12">
        <v>20.4</v>
      </c>
      <c r="E7" s="637">
        <v>41</v>
      </c>
      <c r="F7" s="609">
        <v>23.6</v>
      </c>
      <c r="H7"/>
    </row>
    <row r="8" spans="1:6">
      <c r="A8" s="608" t="s">
        <v>1101</v>
      </c>
      <c r="B8" s="12">
        <v>21.5</v>
      </c>
      <c r="C8" s="12">
        <v>20.1</v>
      </c>
      <c r="D8" s="12">
        <v>20.7</v>
      </c>
      <c r="E8" s="637">
        <v>38.9</v>
      </c>
      <c r="F8" s="609">
        <v>23.6</v>
      </c>
    </row>
    <row r="9" spans="1:6">
      <c r="A9" s="608" t="s">
        <v>1836</v>
      </c>
      <c r="B9" s="12">
        <v>22</v>
      </c>
      <c r="C9" s="12">
        <v>20.1</v>
      </c>
      <c r="D9" s="12">
        <v>20.7</v>
      </c>
      <c r="E9" s="637">
        <v>38.9</v>
      </c>
      <c r="F9" s="609">
        <v>23.6</v>
      </c>
    </row>
    <row r="10" ht="14.25" spans="1:6">
      <c r="A10" s="639" t="s">
        <v>1837</v>
      </c>
      <c r="B10" s="33">
        <v>22</v>
      </c>
      <c r="C10" s="33">
        <v>20.1</v>
      </c>
      <c r="D10" s="33">
        <v>20.7</v>
      </c>
      <c r="E10" s="640">
        <v>38.9</v>
      </c>
      <c r="F10" s="618">
        <v>23.6</v>
      </c>
    </row>
    <row r="11" spans="1:8">
      <c r="A11" s="641">
        <v>0.5</v>
      </c>
      <c r="B11" s="642">
        <v>115.6</v>
      </c>
      <c r="C11" s="643">
        <v>124.5</v>
      </c>
      <c r="D11" s="643">
        <v>125.5</v>
      </c>
      <c r="E11" s="644">
        <v>161.2</v>
      </c>
      <c r="F11" s="645">
        <v>137.5</v>
      </c>
      <c r="H11" s="112"/>
    </row>
    <row r="12" spans="1:6">
      <c r="A12" s="646">
        <v>1</v>
      </c>
      <c r="B12" s="642">
        <v>127.1</v>
      </c>
      <c r="C12" s="647">
        <v>131.6</v>
      </c>
      <c r="D12" s="647">
        <v>133.6</v>
      </c>
      <c r="E12" s="648">
        <v>173.4</v>
      </c>
      <c r="F12" s="278">
        <v>142.5</v>
      </c>
    </row>
    <row r="13" spans="1:6">
      <c r="A13" s="646">
        <v>1.5</v>
      </c>
      <c r="B13" s="642">
        <v>129</v>
      </c>
      <c r="C13" s="647">
        <v>149.6</v>
      </c>
      <c r="D13" s="647">
        <v>150.8</v>
      </c>
      <c r="E13" s="648">
        <v>196.1</v>
      </c>
      <c r="F13" s="278">
        <v>158.2</v>
      </c>
    </row>
    <row r="14" spans="1:6">
      <c r="A14" s="646">
        <v>2</v>
      </c>
      <c r="B14" s="642">
        <v>141.1</v>
      </c>
      <c r="C14" s="647">
        <v>166.3</v>
      </c>
      <c r="D14" s="647">
        <v>167</v>
      </c>
      <c r="E14" s="648">
        <v>219.2</v>
      </c>
      <c r="F14" s="278">
        <v>170.8</v>
      </c>
    </row>
    <row r="15" spans="1:6">
      <c r="A15" s="646">
        <v>2.5</v>
      </c>
      <c r="B15" s="642">
        <v>141.2</v>
      </c>
      <c r="C15" s="647">
        <v>184.1</v>
      </c>
      <c r="D15" s="647">
        <v>186.4</v>
      </c>
      <c r="E15" s="648">
        <v>241.7</v>
      </c>
      <c r="F15" s="278">
        <v>183</v>
      </c>
    </row>
    <row r="16" spans="1:6">
      <c r="A16" s="646">
        <v>3</v>
      </c>
      <c r="B16" s="12">
        <v>153.4</v>
      </c>
      <c r="C16" s="647">
        <v>197.1</v>
      </c>
      <c r="D16" s="647">
        <v>202.6</v>
      </c>
      <c r="E16" s="648">
        <v>264.7</v>
      </c>
      <c r="F16" s="278">
        <v>194.7</v>
      </c>
    </row>
    <row r="17" spans="1:6">
      <c r="A17" s="646">
        <v>3.5</v>
      </c>
      <c r="B17" s="12">
        <v>165.3</v>
      </c>
      <c r="C17" s="647">
        <v>210.6</v>
      </c>
      <c r="D17" s="647">
        <v>215.5</v>
      </c>
      <c r="E17" s="648">
        <v>287.7</v>
      </c>
      <c r="F17" s="278">
        <v>206</v>
      </c>
    </row>
    <row r="18" spans="1:6">
      <c r="A18" s="646">
        <v>4</v>
      </c>
      <c r="B18" s="12">
        <v>177.3</v>
      </c>
      <c r="C18" s="647">
        <v>222.8</v>
      </c>
      <c r="D18" s="647">
        <v>226.7</v>
      </c>
      <c r="E18" s="648">
        <v>310.1</v>
      </c>
      <c r="F18" s="278">
        <v>217.6</v>
      </c>
    </row>
    <row r="19" spans="1:6">
      <c r="A19" s="646">
        <v>4.5</v>
      </c>
      <c r="B19" s="12">
        <v>189.1</v>
      </c>
      <c r="C19" s="647">
        <v>235.7</v>
      </c>
      <c r="D19" s="647">
        <v>239.3</v>
      </c>
      <c r="E19" s="648">
        <v>332.7</v>
      </c>
      <c r="F19" s="278">
        <v>228.9</v>
      </c>
    </row>
    <row r="20" spans="1:6">
      <c r="A20" s="646">
        <v>5</v>
      </c>
      <c r="B20" s="12">
        <v>201.1</v>
      </c>
      <c r="C20" s="647">
        <v>248.6</v>
      </c>
      <c r="D20" s="647">
        <v>250.8</v>
      </c>
      <c r="E20" s="648">
        <v>354.6</v>
      </c>
      <c r="F20" s="278">
        <v>240.5</v>
      </c>
    </row>
    <row r="21" spans="1:6">
      <c r="A21" s="646">
        <v>5.5</v>
      </c>
      <c r="B21" s="12">
        <v>212.5</v>
      </c>
      <c r="C21" s="647">
        <v>262</v>
      </c>
      <c r="D21" s="647">
        <v>264.1</v>
      </c>
      <c r="E21" s="648">
        <v>377.2</v>
      </c>
      <c r="F21" s="278">
        <v>253.7</v>
      </c>
    </row>
    <row r="22" spans="1:6">
      <c r="A22" s="646">
        <v>6</v>
      </c>
      <c r="B22" s="12">
        <v>221.8</v>
      </c>
      <c r="C22" s="647">
        <v>267.4</v>
      </c>
      <c r="D22" s="647">
        <v>269.3</v>
      </c>
      <c r="E22" s="648">
        <v>391.9</v>
      </c>
      <c r="F22" s="278">
        <v>259.7</v>
      </c>
    </row>
    <row r="23" spans="1:6">
      <c r="A23" s="646">
        <v>6.5</v>
      </c>
      <c r="B23" s="12">
        <v>229.6</v>
      </c>
      <c r="C23" s="647">
        <v>279.8</v>
      </c>
      <c r="D23" s="647">
        <v>281.4</v>
      </c>
      <c r="E23" s="648">
        <v>412.6</v>
      </c>
      <c r="F23" s="278">
        <v>271.4</v>
      </c>
    </row>
    <row r="24" spans="1:6">
      <c r="A24" s="646">
        <v>7</v>
      </c>
      <c r="B24" s="12">
        <v>237.7</v>
      </c>
      <c r="C24" s="647">
        <v>290.9</v>
      </c>
      <c r="D24" s="647">
        <v>292.7</v>
      </c>
      <c r="E24" s="648">
        <v>434</v>
      </c>
      <c r="F24" s="278">
        <v>283.7</v>
      </c>
    </row>
    <row r="25" spans="1:6">
      <c r="A25" s="646">
        <v>7.5</v>
      </c>
      <c r="B25" s="12">
        <v>244.6</v>
      </c>
      <c r="C25" s="647">
        <v>303.3</v>
      </c>
      <c r="D25" s="647">
        <v>305.5</v>
      </c>
      <c r="E25" s="648">
        <v>455.1</v>
      </c>
      <c r="F25" s="278">
        <v>295.4</v>
      </c>
    </row>
    <row r="26" spans="1:6">
      <c r="A26" s="646">
        <v>8</v>
      </c>
      <c r="B26" s="12">
        <v>253.5</v>
      </c>
      <c r="C26" s="647">
        <v>314.2</v>
      </c>
      <c r="D26" s="647">
        <v>317.2</v>
      </c>
      <c r="E26" s="648">
        <v>472.3</v>
      </c>
      <c r="F26" s="278">
        <v>310.5</v>
      </c>
    </row>
    <row r="27" spans="1:6">
      <c r="A27" s="646">
        <v>8.5</v>
      </c>
      <c r="B27" s="12">
        <v>262.6</v>
      </c>
      <c r="C27" s="647">
        <v>326.6</v>
      </c>
      <c r="D27" s="647">
        <v>330.9</v>
      </c>
      <c r="E27" s="648">
        <v>492.6</v>
      </c>
      <c r="F27" s="278">
        <v>324.3</v>
      </c>
    </row>
    <row r="28" spans="1:6">
      <c r="A28" s="646">
        <v>9</v>
      </c>
      <c r="B28" s="12">
        <v>271.5</v>
      </c>
      <c r="C28" s="647">
        <v>337.8</v>
      </c>
      <c r="D28" s="647">
        <v>342.5</v>
      </c>
      <c r="E28" s="648">
        <v>513.2</v>
      </c>
      <c r="F28" s="278">
        <v>339.2</v>
      </c>
    </row>
    <row r="29" spans="1:6">
      <c r="A29" s="646">
        <v>9.5</v>
      </c>
      <c r="B29" s="12">
        <v>280.6</v>
      </c>
      <c r="C29" s="647">
        <v>350</v>
      </c>
      <c r="D29" s="647">
        <v>356.4</v>
      </c>
      <c r="E29" s="648">
        <v>533.9</v>
      </c>
      <c r="F29" s="278">
        <v>353.3</v>
      </c>
    </row>
    <row r="30" spans="1:6">
      <c r="A30" s="649">
        <v>10</v>
      </c>
      <c r="B30" s="12">
        <v>289.4</v>
      </c>
      <c r="C30" s="31">
        <v>360.9</v>
      </c>
      <c r="D30" s="31">
        <v>368.8</v>
      </c>
      <c r="E30" s="650">
        <v>554.2</v>
      </c>
      <c r="F30" s="278">
        <v>367.8</v>
      </c>
    </row>
    <row r="31" spans="1:6">
      <c r="A31" s="649">
        <v>10.5</v>
      </c>
      <c r="B31" s="12">
        <v>302.7</v>
      </c>
      <c r="C31" s="31">
        <v>373.3</v>
      </c>
      <c r="D31" s="31">
        <v>381.3</v>
      </c>
      <c r="E31" s="650">
        <v>570.8</v>
      </c>
      <c r="F31" s="278">
        <v>379.6</v>
      </c>
    </row>
    <row r="32" spans="1:6">
      <c r="A32" s="649">
        <v>11</v>
      </c>
      <c r="B32" s="12">
        <v>315.4</v>
      </c>
      <c r="C32" s="31">
        <v>384.6</v>
      </c>
      <c r="D32" s="31">
        <v>392.7</v>
      </c>
      <c r="E32" s="650">
        <v>586.7</v>
      </c>
      <c r="F32" s="278">
        <v>391.2</v>
      </c>
    </row>
    <row r="33" spans="1:6">
      <c r="A33" s="649">
        <v>11.5</v>
      </c>
      <c r="B33" s="12">
        <v>328.1</v>
      </c>
      <c r="C33" s="31">
        <v>396.8</v>
      </c>
      <c r="D33" s="31">
        <v>404.6</v>
      </c>
      <c r="E33" s="650">
        <v>603.4</v>
      </c>
      <c r="F33" s="278">
        <v>402.4</v>
      </c>
    </row>
    <row r="34" spans="1:6">
      <c r="A34" s="649">
        <v>12</v>
      </c>
      <c r="B34" s="12">
        <v>341.3</v>
      </c>
      <c r="C34" s="31">
        <v>408.6</v>
      </c>
      <c r="D34" s="31">
        <v>416.2</v>
      </c>
      <c r="E34" s="650">
        <v>619</v>
      </c>
      <c r="F34" s="278">
        <v>413.8</v>
      </c>
    </row>
    <row r="35" spans="1:6">
      <c r="A35" s="649">
        <v>12.5</v>
      </c>
      <c r="B35" s="12">
        <v>353.8</v>
      </c>
      <c r="C35" s="31">
        <v>420.4</v>
      </c>
      <c r="D35" s="31">
        <v>428.7</v>
      </c>
      <c r="E35" s="650">
        <v>635.3</v>
      </c>
      <c r="F35" s="278">
        <v>425.9</v>
      </c>
    </row>
    <row r="36" spans="1:6">
      <c r="A36" s="649">
        <v>13</v>
      </c>
      <c r="B36" s="12">
        <v>360.1</v>
      </c>
      <c r="C36" s="31">
        <v>432.1</v>
      </c>
      <c r="D36" s="31">
        <v>439.7</v>
      </c>
      <c r="E36" s="650">
        <v>651.8</v>
      </c>
      <c r="F36" s="278">
        <v>437.4</v>
      </c>
    </row>
    <row r="37" spans="1:6">
      <c r="A37" s="649">
        <v>13.5</v>
      </c>
      <c r="B37" s="12">
        <v>366.5</v>
      </c>
      <c r="C37" s="31">
        <v>444.4</v>
      </c>
      <c r="D37" s="31">
        <v>452.2</v>
      </c>
      <c r="E37" s="650">
        <v>667.6</v>
      </c>
      <c r="F37" s="278">
        <v>449.7</v>
      </c>
    </row>
    <row r="38" spans="1:6">
      <c r="A38" s="649">
        <v>14</v>
      </c>
      <c r="B38" s="12">
        <v>372.9</v>
      </c>
      <c r="C38" s="31">
        <v>455.6</v>
      </c>
      <c r="D38" s="31">
        <v>463.1</v>
      </c>
      <c r="E38" s="650">
        <v>684.2</v>
      </c>
      <c r="F38" s="278">
        <v>461.1</v>
      </c>
    </row>
    <row r="39" spans="1:6">
      <c r="A39" s="649">
        <v>14.5</v>
      </c>
      <c r="B39" s="12">
        <v>379.2</v>
      </c>
      <c r="C39" s="31">
        <v>467.9</v>
      </c>
      <c r="D39" s="31">
        <v>475</v>
      </c>
      <c r="E39" s="650">
        <v>700.3</v>
      </c>
      <c r="F39" s="278">
        <v>472.8</v>
      </c>
    </row>
    <row r="40" spans="1:6">
      <c r="A40" s="649">
        <v>15</v>
      </c>
      <c r="B40" s="12">
        <v>385.7</v>
      </c>
      <c r="C40" s="31">
        <v>479.8</v>
      </c>
      <c r="D40" s="31">
        <v>486.2</v>
      </c>
      <c r="E40" s="650">
        <v>716.3</v>
      </c>
      <c r="F40" s="278">
        <v>484.5</v>
      </c>
    </row>
    <row r="41" spans="1:6">
      <c r="A41" s="649">
        <v>15.5</v>
      </c>
      <c r="B41" s="12">
        <v>397.7</v>
      </c>
      <c r="C41" s="31">
        <v>487.9</v>
      </c>
      <c r="D41" s="31">
        <v>497</v>
      </c>
      <c r="E41" s="650">
        <v>730.8</v>
      </c>
      <c r="F41" s="278">
        <v>494.4</v>
      </c>
    </row>
    <row r="42" spans="1:6">
      <c r="A42" s="649">
        <v>16</v>
      </c>
      <c r="B42" s="12">
        <v>409.7</v>
      </c>
      <c r="C42" s="31">
        <v>495.9</v>
      </c>
      <c r="D42" s="31">
        <v>507</v>
      </c>
      <c r="E42" s="650">
        <v>744.7</v>
      </c>
      <c r="F42" s="278">
        <v>504.4</v>
      </c>
    </row>
    <row r="43" spans="1:6">
      <c r="A43" s="649">
        <v>16.5</v>
      </c>
      <c r="B43" s="12">
        <v>421.4</v>
      </c>
      <c r="C43" s="31">
        <v>503.6</v>
      </c>
      <c r="D43" s="31">
        <v>517.6</v>
      </c>
      <c r="E43" s="650">
        <v>759.1</v>
      </c>
      <c r="F43" s="278">
        <v>517</v>
      </c>
    </row>
    <row r="44" spans="1:6">
      <c r="A44" s="649">
        <v>17</v>
      </c>
      <c r="B44" s="12">
        <v>433.2</v>
      </c>
      <c r="C44" s="31">
        <v>511.3</v>
      </c>
      <c r="D44" s="31">
        <v>527</v>
      </c>
      <c r="E44" s="650">
        <v>773.3</v>
      </c>
      <c r="F44" s="278">
        <v>529.8</v>
      </c>
    </row>
    <row r="45" spans="1:6">
      <c r="A45" s="649">
        <v>17.5</v>
      </c>
      <c r="B45" s="12">
        <v>445.2</v>
      </c>
      <c r="C45" s="31">
        <v>519.4</v>
      </c>
      <c r="D45" s="31">
        <v>537.8</v>
      </c>
      <c r="E45" s="650">
        <v>786.9</v>
      </c>
      <c r="F45" s="278">
        <v>543</v>
      </c>
    </row>
    <row r="46" spans="1:6">
      <c r="A46" s="649">
        <v>18</v>
      </c>
      <c r="B46" s="12">
        <v>453.6</v>
      </c>
      <c r="C46" s="31">
        <v>527.1</v>
      </c>
      <c r="D46" s="31">
        <v>543.9</v>
      </c>
      <c r="E46" s="650">
        <v>791.3</v>
      </c>
      <c r="F46" s="278">
        <v>547.1</v>
      </c>
    </row>
    <row r="47" spans="1:6">
      <c r="A47" s="649">
        <v>18.5</v>
      </c>
      <c r="B47" s="12">
        <v>461.4</v>
      </c>
      <c r="C47" s="31">
        <v>535.7</v>
      </c>
      <c r="D47" s="31">
        <v>550.6</v>
      </c>
      <c r="E47" s="650">
        <v>794.7</v>
      </c>
      <c r="F47" s="278">
        <v>551.8</v>
      </c>
    </row>
    <row r="48" spans="1:6">
      <c r="A48" s="649">
        <v>19</v>
      </c>
      <c r="B48" s="12">
        <v>469.4</v>
      </c>
      <c r="C48" s="31">
        <v>543.3</v>
      </c>
      <c r="D48" s="31">
        <v>555.7</v>
      </c>
      <c r="E48" s="650">
        <v>798.7</v>
      </c>
      <c r="F48" s="278">
        <v>556.7</v>
      </c>
    </row>
    <row r="49" spans="1:6">
      <c r="A49" s="649">
        <v>19.5</v>
      </c>
      <c r="B49" s="12">
        <v>473</v>
      </c>
      <c r="C49" s="31">
        <v>551.1</v>
      </c>
      <c r="D49" s="31">
        <v>562.5</v>
      </c>
      <c r="E49" s="650">
        <v>802.4</v>
      </c>
      <c r="F49" s="278">
        <v>562.4</v>
      </c>
    </row>
    <row r="50" ht="14.25" spans="1:11">
      <c r="A50" s="651">
        <v>20</v>
      </c>
      <c r="B50" s="33">
        <v>477.8</v>
      </c>
      <c r="C50" s="281">
        <v>558.5</v>
      </c>
      <c r="D50" s="281">
        <v>566.5</v>
      </c>
      <c r="E50" s="652">
        <v>806</v>
      </c>
      <c r="F50" s="292">
        <v>567.1</v>
      </c>
      <c r="G50" s="653"/>
      <c r="H50" s="653"/>
      <c r="I50" s="653"/>
      <c r="J50" s="653"/>
      <c r="K50" s="653"/>
    </row>
    <row r="51" spans="1:6">
      <c r="A51" s="654"/>
      <c r="B51" s="654"/>
      <c r="C51" s="655"/>
      <c r="D51" s="655"/>
      <c r="E51" s="655"/>
      <c r="F51" s="655"/>
    </row>
    <row r="53" spans="1:7">
      <c r="A53" s="3" t="s">
        <v>624</v>
      </c>
      <c r="G53" s="55"/>
    </row>
    <row r="54" spans="1:9">
      <c r="A54" s="53" t="s">
        <v>1838</v>
      </c>
      <c r="G54" s="602"/>
      <c r="H54" s="619"/>
      <c r="I54" s="602"/>
    </row>
    <row r="55" ht="17.25" customHeight="1" spans="1:9">
      <c r="A55" s="53" t="s">
        <v>1839</v>
      </c>
      <c r="G55" s="602"/>
      <c r="H55" s="619"/>
      <c r="I55" s="602"/>
    </row>
    <row r="56" spans="1:7">
      <c r="A56" s="53" t="s">
        <v>1840</v>
      </c>
      <c r="G56" s="55"/>
    </row>
    <row r="57" spans="1:9">
      <c r="A57" s="53" t="s">
        <v>1276</v>
      </c>
      <c r="G57" s="55"/>
      <c r="H57" s="117"/>
      <c r="I57" s="55"/>
    </row>
    <row r="58" spans="1:9">
      <c r="A58" s="116" t="s">
        <v>1277</v>
      </c>
      <c r="G58" s="55"/>
      <c r="H58" s="117"/>
      <c r="I58" s="55"/>
    </row>
    <row r="59" spans="1:9">
      <c r="A59" s="53" t="s">
        <v>1421</v>
      </c>
      <c r="G59" s="55"/>
      <c r="H59" s="117"/>
      <c r="I59" s="55"/>
    </row>
    <row r="60" spans="1:9">
      <c r="A60" s="53" t="s">
        <v>1440</v>
      </c>
      <c r="G60" s="55"/>
      <c r="H60" s="117"/>
      <c r="I60" s="55"/>
    </row>
    <row r="61" spans="1:9">
      <c r="A61" s="53" t="s">
        <v>1441</v>
      </c>
      <c r="G61" s="55"/>
      <c r="H61" s="117"/>
      <c r="I61" s="55"/>
    </row>
    <row r="62" spans="1:9">
      <c r="A62" s="53" t="s">
        <v>1442</v>
      </c>
      <c r="G62" s="55"/>
      <c r="H62" s="117"/>
      <c r="I62" s="55"/>
    </row>
    <row r="63" spans="1:7">
      <c r="A63" s="53" t="s">
        <v>1443</v>
      </c>
      <c r="G63" s="55"/>
    </row>
    <row r="64" spans="1:7">
      <c r="A64" s="53" t="s">
        <v>1395</v>
      </c>
      <c r="G64" s="55"/>
    </row>
    <row r="65" spans="1:7">
      <c r="A65" s="53" t="s">
        <v>1396</v>
      </c>
      <c r="G65" s="55"/>
    </row>
    <row r="66" spans="1:7">
      <c r="A66" s="53" t="s">
        <v>1397</v>
      </c>
      <c r="G66" s="55"/>
    </row>
    <row r="67" spans="1:7">
      <c r="A67" s="53" t="s">
        <v>1398</v>
      </c>
      <c r="G67" s="55"/>
    </row>
    <row r="68" spans="1:7">
      <c r="A68" s="53" t="s">
        <v>1399</v>
      </c>
      <c r="G68" s="55"/>
    </row>
    <row r="69" spans="1:7">
      <c r="A69" s="53" t="s">
        <v>1400</v>
      </c>
      <c r="G69" s="55"/>
    </row>
    <row r="70" spans="1:7">
      <c r="A70" s="603" t="s">
        <v>1401</v>
      </c>
      <c r="G70" s="55"/>
    </row>
    <row r="71" spans="1:1">
      <c r="A71" s="53" t="s">
        <v>1292</v>
      </c>
    </row>
    <row r="72" spans="1:1">
      <c r="A72" s="53" t="s">
        <v>1293</v>
      </c>
    </row>
    <row r="73" s="55" customFormat="1" ht="18" customHeight="1" spans="1:12">
      <c r="A73" s="620" t="s">
        <v>1841</v>
      </c>
      <c r="B73" s="621"/>
      <c r="C73" s="621"/>
      <c r="D73" s="621"/>
      <c r="E73" s="621"/>
      <c r="F73" s="621"/>
      <c r="G73" s="621"/>
      <c r="H73" s="622"/>
      <c r="I73" s="621"/>
      <c r="J73" s="621"/>
      <c r="K73" s="621"/>
      <c r="L73" s="621"/>
    </row>
    <row r="74" s="394" customFormat="1" ht="15" customHeight="1" spans="1:21">
      <c r="A74" s="394" t="s">
        <v>1295</v>
      </c>
      <c r="L74" s="397"/>
      <c r="M74" s="397"/>
      <c r="N74" s="397"/>
      <c r="O74" s="397"/>
      <c r="P74" s="397"/>
      <c r="Q74" s="397"/>
      <c r="R74" s="397"/>
      <c r="S74" s="397"/>
      <c r="T74" s="397"/>
      <c r="U74" s="397"/>
    </row>
    <row r="75" s="55" customFormat="1" spans="1:8">
      <c r="A75" s="53" t="s">
        <v>1296</v>
      </c>
      <c r="H75" s="117"/>
    </row>
    <row r="76" s="1" customFormat="1" spans="1:8">
      <c r="A76" s="49" t="s">
        <v>1373</v>
      </c>
      <c r="H76" s="396"/>
    </row>
    <row r="77" s="24" customFormat="1" spans="1:8">
      <c r="A77" s="23" t="s">
        <v>1298</v>
      </c>
      <c r="H77" s="623"/>
    </row>
  </sheetData>
  <mergeCells count="2">
    <mergeCell ref="A1:H1"/>
    <mergeCell ref="A73:L73"/>
  </mergeCells>
  <hyperlinks>
    <hyperlink ref="I1" location="报价主页!A1" display="报价主页"/>
  </hyperlinks>
  <pageMargins left="0.7" right="0.7" top="0.75" bottom="0.75" header="0.3" footer="0.3"/>
  <pageSetup paperSize="9" orientation="portrait"/>
  <headerFooter/>
  <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E14" sqref="E14"/>
    </sheetView>
  </sheetViews>
  <sheetFormatPr defaultColWidth="9" defaultRowHeight="13.5" outlineLevelCol="6"/>
  <cols>
    <col min="2" max="5" width="22.125" customWidth="1"/>
    <col min="6" max="7" width="13.875" customWidth="1"/>
  </cols>
  <sheetData>
    <row r="1" ht="26.25" spans="1:7">
      <c r="A1" s="579" t="s">
        <v>1842</v>
      </c>
      <c r="B1" s="579"/>
      <c r="C1" s="579"/>
      <c r="D1" s="579"/>
      <c r="E1" s="579"/>
      <c r="G1" s="294" t="s">
        <v>130</v>
      </c>
    </row>
    <row r="2" spans="1:5">
      <c r="A2" s="580" t="s">
        <v>1843</v>
      </c>
      <c r="B2" s="581" t="s">
        <v>1844</v>
      </c>
      <c r="C2" s="582"/>
      <c r="D2" s="582"/>
      <c r="E2" s="583"/>
    </row>
    <row r="3" spans="1:5">
      <c r="A3" s="584">
        <v>5</v>
      </c>
      <c r="B3" s="505" t="s">
        <v>1845</v>
      </c>
      <c r="C3" s="504" t="s">
        <v>562</v>
      </c>
      <c r="D3" s="585"/>
      <c r="E3" s="586"/>
    </row>
    <row r="4" spans="1:5">
      <c r="A4" s="584">
        <v>6</v>
      </c>
      <c r="B4" s="507" t="s">
        <v>1846</v>
      </c>
      <c r="C4" s="498" t="s">
        <v>781</v>
      </c>
      <c r="D4" s="507" t="s">
        <v>1847</v>
      </c>
      <c r="E4" s="587" t="s">
        <v>909</v>
      </c>
    </row>
    <row r="5" spans="1:5">
      <c r="A5" s="588"/>
      <c r="B5" s="510" t="s">
        <v>1848</v>
      </c>
      <c r="C5" s="504" t="s">
        <v>951</v>
      </c>
      <c r="D5" s="510" t="s">
        <v>1849</v>
      </c>
      <c r="E5" s="589" t="s">
        <v>871</v>
      </c>
    </row>
    <row r="6" spans="1:5">
      <c r="A6" s="588"/>
      <c r="B6" s="510" t="s">
        <v>1850</v>
      </c>
      <c r="C6" s="504" t="s">
        <v>890</v>
      </c>
      <c r="D6" s="510" t="s">
        <v>1851</v>
      </c>
      <c r="E6" s="589" t="s">
        <v>1311</v>
      </c>
    </row>
    <row r="7" spans="1:5">
      <c r="A7" s="588"/>
      <c r="B7" s="510" t="s">
        <v>1852</v>
      </c>
      <c r="C7" s="504" t="s">
        <v>816</v>
      </c>
      <c r="D7" s="510" t="s">
        <v>1853</v>
      </c>
      <c r="E7" s="590" t="s">
        <v>846</v>
      </c>
    </row>
    <row r="8" spans="1:5">
      <c r="A8" s="588"/>
      <c r="B8" s="510" t="s">
        <v>1854</v>
      </c>
      <c r="C8" s="504" t="s">
        <v>1308</v>
      </c>
      <c r="D8" s="510" t="s">
        <v>1855</v>
      </c>
      <c r="E8" s="590" t="s">
        <v>1856</v>
      </c>
    </row>
    <row r="9" spans="1:5">
      <c r="A9" s="591"/>
      <c r="B9" s="510" t="s">
        <v>1857</v>
      </c>
      <c r="C9" s="504" t="s">
        <v>955</v>
      </c>
      <c r="D9" s="510" t="s">
        <v>1858</v>
      </c>
      <c r="E9" s="590" t="s">
        <v>1313</v>
      </c>
    </row>
    <row r="10" spans="1:5">
      <c r="A10" s="584">
        <v>7</v>
      </c>
      <c r="B10" s="507" t="s">
        <v>1859</v>
      </c>
      <c r="C10" s="498" t="s">
        <v>842</v>
      </c>
      <c r="D10" s="507" t="s">
        <v>1860</v>
      </c>
      <c r="E10" s="587" t="s">
        <v>918</v>
      </c>
    </row>
    <row r="11" spans="1:5">
      <c r="A11" s="588"/>
      <c r="B11" s="510" t="s">
        <v>1861</v>
      </c>
      <c r="C11" s="504" t="s">
        <v>876</v>
      </c>
      <c r="D11" s="510" t="s">
        <v>1862</v>
      </c>
      <c r="E11" s="590" t="s">
        <v>832</v>
      </c>
    </row>
    <row r="12" spans="1:5">
      <c r="A12" s="588"/>
      <c r="B12" s="510" t="s">
        <v>1863</v>
      </c>
      <c r="C12" s="516" t="s">
        <v>899</v>
      </c>
      <c r="D12" s="510" t="s">
        <v>1864</v>
      </c>
      <c r="E12" s="589" t="s">
        <v>930</v>
      </c>
    </row>
    <row r="13" spans="1:5">
      <c r="A13" s="588"/>
      <c r="B13" s="510" t="s">
        <v>1865</v>
      </c>
      <c r="C13" s="516" t="s">
        <v>943</v>
      </c>
      <c r="D13" s="510" t="s">
        <v>1866</v>
      </c>
      <c r="E13" s="590" t="s">
        <v>947</v>
      </c>
    </row>
    <row r="14" spans="1:5">
      <c r="A14" s="624">
        <v>8</v>
      </c>
      <c r="B14" s="625" t="s">
        <v>1867</v>
      </c>
      <c r="C14" s="626" t="s">
        <v>773</v>
      </c>
      <c r="D14" s="625" t="s">
        <v>1608</v>
      </c>
      <c r="E14" s="626" t="s">
        <v>885</v>
      </c>
    </row>
    <row r="15" spans="1:5">
      <c r="A15" s="624"/>
      <c r="B15" s="625" t="s">
        <v>1868</v>
      </c>
      <c r="C15" s="626" t="s">
        <v>822</v>
      </c>
      <c r="D15" s="625" t="s">
        <v>1624</v>
      </c>
      <c r="E15" s="626" t="s">
        <v>841</v>
      </c>
    </row>
    <row r="16" spans="1:5">
      <c r="A16" s="624"/>
      <c r="B16" s="625" t="s">
        <v>1869</v>
      </c>
      <c r="C16" s="626" t="s">
        <v>856</v>
      </c>
      <c r="D16" s="625" t="s">
        <v>1870</v>
      </c>
      <c r="E16" s="626" t="s">
        <v>795</v>
      </c>
    </row>
    <row r="17" spans="1:5">
      <c r="A17" s="624"/>
      <c r="B17" s="625" t="s">
        <v>1871</v>
      </c>
      <c r="C17" s="626" t="s">
        <v>837</v>
      </c>
      <c r="D17" s="625" t="s">
        <v>1872</v>
      </c>
      <c r="E17" s="626" t="s">
        <v>928</v>
      </c>
    </row>
    <row r="18" spans="1:5">
      <c r="A18" s="624"/>
      <c r="B18" s="625" t="s">
        <v>1873</v>
      </c>
      <c r="C18" s="626" t="s">
        <v>881</v>
      </c>
      <c r="D18" s="625" t="s">
        <v>1874</v>
      </c>
      <c r="E18" s="626" t="s">
        <v>959</v>
      </c>
    </row>
    <row r="19" spans="1:5">
      <c r="A19" s="624"/>
      <c r="B19" s="625" t="s">
        <v>1629</v>
      </c>
      <c r="C19" s="626" t="s">
        <v>788</v>
      </c>
      <c r="D19" s="625" t="s">
        <v>1653</v>
      </c>
      <c r="E19" s="626" t="s">
        <v>923</v>
      </c>
    </row>
    <row r="20" spans="1:5">
      <c r="A20" s="624"/>
      <c r="B20" s="625" t="s">
        <v>1662</v>
      </c>
      <c r="C20" s="626" t="s">
        <v>1218</v>
      </c>
      <c r="D20" s="625" t="s">
        <v>1875</v>
      </c>
      <c r="E20" s="626" t="s">
        <v>835</v>
      </c>
    </row>
    <row r="21" spans="1:5">
      <c r="A21" s="624"/>
      <c r="B21" s="625" t="s">
        <v>1677</v>
      </c>
      <c r="C21" s="626" t="s">
        <v>827</v>
      </c>
      <c r="D21" s="625" t="s">
        <v>1668</v>
      </c>
      <c r="E21" s="626" t="s">
        <v>938</v>
      </c>
    </row>
    <row r="22" spans="1:5">
      <c r="A22" s="624"/>
      <c r="B22" s="625" t="s">
        <v>1876</v>
      </c>
      <c r="C22" s="626" t="s">
        <v>913</v>
      </c>
      <c r="D22" s="625" t="s">
        <v>1670</v>
      </c>
      <c r="E22" s="626" t="s">
        <v>933</v>
      </c>
    </row>
    <row r="23" spans="1:5">
      <c r="A23" s="624"/>
      <c r="B23" s="625" t="s">
        <v>1877</v>
      </c>
      <c r="C23" s="626" t="s">
        <v>866</v>
      </c>
      <c r="D23" s="625" t="s">
        <v>692</v>
      </c>
      <c r="E23" s="626" t="s">
        <v>693</v>
      </c>
    </row>
    <row r="24" spans="1:5">
      <c r="A24" s="624"/>
      <c r="B24" s="625" t="s">
        <v>1601</v>
      </c>
      <c r="C24" s="626" t="s">
        <v>895</v>
      </c>
      <c r="D24" s="625"/>
      <c r="E24" s="626"/>
    </row>
  </sheetData>
  <mergeCells count="4">
    <mergeCell ref="A1:E1"/>
    <mergeCell ref="A4:A9"/>
    <mergeCell ref="A10:A13"/>
    <mergeCell ref="A14:A24"/>
  </mergeCells>
  <hyperlinks>
    <hyperlink ref="G1" location="报价主页!A1" display="报价主页"/>
  </hyperlinks>
  <pageMargins left="0.7" right="0.7" top="0.75" bottom="0.75" header="0.3" footer="0.3"/>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5"/>
  <sheetViews>
    <sheetView workbookViewId="0">
      <selection activeCell="H1" sqref="H1"/>
    </sheetView>
  </sheetViews>
  <sheetFormatPr defaultColWidth="9" defaultRowHeight="13.5"/>
  <cols>
    <col min="1" max="1" width="15.5" customWidth="1"/>
    <col min="2" max="5" width="19.125" style="55" customWidth="1"/>
  </cols>
  <sheetData>
    <row r="1" ht="30.75" spans="1:8">
      <c r="A1" s="62" t="s">
        <v>1878</v>
      </c>
      <c r="B1" s="62"/>
      <c r="C1" s="62"/>
      <c r="D1" s="62"/>
      <c r="E1" s="62"/>
      <c r="G1" s="184"/>
      <c r="H1" s="294" t="s">
        <v>130</v>
      </c>
    </row>
    <row r="2" ht="14.25" spans="1:5">
      <c r="A2" s="603" t="s">
        <v>1879</v>
      </c>
      <c r="B2" s="53"/>
      <c r="C2" s="419"/>
      <c r="E2" s="604" t="s">
        <v>1324</v>
      </c>
    </row>
    <row r="3" spans="1:5">
      <c r="A3" s="605" t="s">
        <v>1262</v>
      </c>
      <c r="B3" s="606" t="s">
        <v>562</v>
      </c>
      <c r="C3" s="606" t="s">
        <v>760</v>
      </c>
      <c r="D3" s="606" t="s">
        <v>761</v>
      </c>
      <c r="E3" s="607" t="s">
        <v>762</v>
      </c>
    </row>
    <row r="4" spans="1:5">
      <c r="A4" s="608" t="s">
        <v>1835</v>
      </c>
      <c r="B4" s="40">
        <v>28</v>
      </c>
      <c r="C4" s="12" t="s">
        <v>29</v>
      </c>
      <c r="D4" s="12" t="s">
        <v>29</v>
      </c>
      <c r="E4" s="609" t="s">
        <v>29</v>
      </c>
    </row>
    <row r="5" spans="1:5">
      <c r="A5" s="608" t="s">
        <v>1338</v>
      </c>
      <c r="B5" s="40">
        <v>27.3</v>
      </c>
      <c r="C5" s="12" t="s">
        <v>29</v>
      </c>
      <c r="D5" s="12" t="s">
        <v>29</v>
      </c>
      <c r="E5" s="609" t="s">
        <v>29</v>
      </c>
    </row>
    <row r="6" spans="1:5">
      <c r="A6" s="608" t="s">
        <v>1145</v>
      </c>
      <c r="B6" s="40">
        <v>26.7</v>
      </c>
      <c r="C6" s="12" t="s">
        <v>29</v>
      </c>
      <c r="D6" s="12" t="s">
        <v>29</v>
      </c>
      <c r="E6" s="609" t="s">
        <v>29</v>
      </c>
    </row>
    <row r="7" spans="1:5">
      <c r="A7" s="608" t="s">
        <v>1232</v>
      </c>
      <c r="B7" s="40">
        <v>26.4</v>
      </c>
      <c r="C7" s="12" t="s">
        <v>29</v>
      </c>
      <c r="D7" s="12" t="s">
        <v>29</v>
      </c>
      <c r="E7" s="609" t="s">
        <v>29</v>
      </c>
    </row>
    <row r="8" spans="1:8">
      <c r="A8" s="608" t="s">
        <v>1101</v>
      </c>
      <c r="B8" s="40">
        <v>25.1</v>
      </c>
      <c r="C8" s="12" t="s">
        <v>29</v>
      </c>
      <c r="D8" s="12" t="s">
        <v>29</v>
      </c>
      <c r="E8" s="609" t="s">
        <v>29</v>
      </c>
      <c r="G8" s="55"/>
      <c r="H8" s="55"/>
    </row>
    <row r="9" spans="1:8">
      <c r="A9" s="608" t="s">
        <v>1836</v>
      </c>
      <c r="B9" s="40">
        <v>25.1</v>
      </c>
      <c r="C9" s="12" t="s">
        <v>29</v>
      </c>
      <c r="D9" s="12" t="s">
        <v>29</v>
      </c>
      <c r="E9" s="609" t="s">
        <v>29</v>
      </c>
      <c r="G9" s="55"/>
      <c r="H9" s="55"/>
    </row>
    <row r="10" ht="14.25" spans="1:8">
      <c r="A10" s="610" t="s">
        <v>1837</v>
      </c>
      <c r="B10" s="611">
        <v>25.1</v>
      </c>
      <c r="C10" s="612" t="s">
        <v>29</v>
      </c>
      <c r="D10" s="612" t="s">
        <v>29</v>
      </c>
      <c r="E10" s="613" t="s">
        <v>29</v>
      </c>
      <c r="G10" s="55"/>
      <c r="H10" s="55"/>
    </row>
    <row r="11" spans="1:8">
      <c r="A11" s="614">
        <v>1</v>
      </c>
      <c r="B11" s="615">
        <v>141.7</v>
      </c>
      <c r="C11" s="616" t="s">
        <v>29</v>
      </c>
      <c r="D11" s="616" t="s">
        <v>29</v>
      </c>
      <c r="E11" s="617" t="s">
        <v>29</v>
      </c>
      <c r="G11" s="55"/>
      <c r="H11" s="55"/>
    </row>
    <row r="12" spans="1:8">
      <c r="A12" s="561">
        <v>2</v>
      </c>
      <c r="B12" s="40">
        <v>170.2</v>
      </c>
      <c r="C12" s="12" t="s">
        <v>29</v>
      </c>
      <c r="D12" s="12" t="s">
        <v>29</v>
      </c>
      <c r="E12" s="609" t="s">
        <v>29</v>
      </c>
      <c r="G12" s="55"/>
      <c r="H12" s="55"/>
    </row>
    <row r="13" spans="1:8">
      <c r="A13" s="561">
        <v>3</v>
      </c>
      <c r="B13" s="40">
        <v>183.8</v>
      </c>
      <c r="C13" s="12" t="s">
        <v>29</v>
      </c>
      <c r="D13" s="12" t="s">
        <v>29</v>
      </c>
      <c r="E13" s="609" t="s">
        <v>29</v>
      </c>
      <c r="G13" s="55"/>
      <c r="H13" s="55"/>
    </row>
    <row r="14" spans="1:5">
      <c r="A14" s="561">
        <v>4</v>
      </c>
      <c r="B14" s="40">
        <v>214</v>
      </c>
      <c r="C14" s="12" t="s">
        <v>29</v>
      </c>
      <c r="D14" s="12" t="s">
        <v>29</v>
      </c>
      <c r="E14" s="609" t="s">
        <v>29</v>
      </c>
    </row>
    <row r="15" spans="1:5">
      <c r="A15" s="561">
        <v>5</v>
      </c>
      <c r="B15" s="40">
        <v>243.8</v>
      </c>
      <c r="C15" s="12" t="s">
        <v>29</v>
      </c>
      <c r="D15" s="12" t="s">
        <v>29</v>
      </c>
      <c r="E15" s="609" t="s">
        <v>29</v>
      </c>
    </row>
    <row r="16" spans="1:6">
      <c r="A16" s="561">
        <v>6</v>
      </c>
      <c r="B16" s="40">
        <v>268.8</v>
      </c>
      <c r="C16" s="12" t="s">
        <v>29</v>
      </c>
      <c r="D16" s="12" t="s">
        <v>29</v>
      </c>
      <c r="E16" s="609" t="s">
        <v>29</v>
      </c>
      <c r="F16" s="55"/>
    </row>
    <row r="17" spans="1:6">
      <c r="A17" s="561">
        <v>7</v>
      </c>
      <c r="B17" s="40">
        <v>286.8</v>
      </c>
      <c r="C17" s="12" t="s">
        <v>29</v>
      </c>
      <c r="D17" s="12" t="s">
        <v>29</v>
      </c>
      <c r="E17" s="609" t="s">
        <v>29</v>
      </c>
      <c r="F17" s="55"/>
    </row>
    <row r="18" spans="1:6">
      <c r="A18" s="561">
        <v>8</v>
      </c>
      <c r="B18" s="40">
        <v>306.3</v>
      </c>
      <c r="C18" s="12" t="s">
        <v>29</v>
      </c>
      <c r="D18" s="12" t="s">
        <v>29</v>
      </c>
      <c r="E18" s="609" t="s">
        <v>29</v>
      </c>
      <c r="F18" s="55"/>
    </row>
    <row r="19" spans="1:6">
      <c r="A19" s="561">
        <v>9</v>
      </c>
      <c r="B19" s="40">
        <v>329.2</v>
      </c>
      <c r="C19" s="12" t="s">
        <v>29</v>
      </c>
      <c r="D19" s="12" t="s">
        <v>29</v>
      </c>
      <c r="E19" s="609" t="s">
        <v>29</v>
      </c>
      <c r="F19" s="55"/>
    </row>
    <row r="20" spans="1:6">
      <c r="A20" s="561">
        <v>10</v>
      </c>
      <c r="B20" s="40">
        <v>355.3</v>
      </c>
      <c r="C20" s="12" t="s">
        <v>29</v>
      </c>
      <c r="D20" s="12" t="s">
        <v>29</v>
      </c>
      <c r="E20" s="609" t="s">
        <v>29</v>
      </c>
      <c r="F20" s="55"/>
    </row>
    <row r="21" spans="1:6">
      <c r="A21" s="561">
        <v>11</v>
      </c>
      <c r="B21" s="40">
        <v>388</v>
      </c>
      <c r="C21" s="12" t="s">
        <v>29</v>
      </c>
      <c r="D21" s="12" t="s">
        <v>29</v>
      </c>
      <c r="E21" s="609" t="s">
        <v>29</v>
      </c>
      <c r="F21" s="55"/>
    </row>
    <row r="22" spans="1:5">
      <c r="A22" s="561">
        <v>12</v>
      </c>
      <c r="B22" s="40">
        <v>419.6</v>
      </c>
      <c r="C22" s="12" t="s">
        <v>29</v>
      </c>
      <c r="D22" s="12" t="s">
        <v>29</v>
      </c>
      <c r="E22" s="609" t="s">
        <v>29</v>
      </c>
    </row>
    <row r="23" spans="1:5">
      <c r="A23" s="561">
        <v>13</v>
      </c>
      <c r="B23" s="40">
        <v>441.7</v>
      </c>
      <c r="C23" s="12" t="s">
        <v>29</v>
      </c>
      <c r="D23" s="12" t="s">
        <v>29</v>
      </c>
      <c r="E23" s="609" t="s">
        <v>29</v>
      </c>
    </row>
    <row r="24" spans="1:8">
      <c r="A24" s="561">
        <v>14</v>
      </c>
      <c r="B24" s="40">
        <v>456.2</v>
      </c>
      <c r="C24" s="12" t="s">
        <v>29</v>
      </c>
      <c r="D24" s="12" t="s">
        <v>29</v>
      </c>
      <c r="E24" s="609" t="s">
        <v>29</v>
      </c>
      <c r="G24" s="55"/>
      <c r="H24" s="55"/>
    </row>
    <row r="25" spans="1:5">
      <c r="A25" s="561">
        <v>15</v>
      </c>
      <c r="B25" s="40">
        <v>471</v>
      </c>
      <c r="C25" s="12" t="s">
        <v>29</v>
      </c>
      <c r="D25" s="12" t="s">
        <v>29</v>
      </c>
      <c r="E25" s="609" t="s">
        <v>29</v>
      </c>
    </row>
    <row r="26" spans="1:11">
      <c r="A26" s="561">
        <v>16</v>
      </c>
      <c r="B26" s="40">
        <v>500.2</v>
      </c>
      <c r="C26" s="12" t="s">
        <v>29</v>
      </c>
      <c r="D26" s="12" t="s">
        <v>29</v>
      </c>
      <c r="E26" s="609" t="s">
        <v>29</v>
      </c>
      <c r="G26" s="602"/>
      <c r="H26" s="602"/>
      <c r="I26" s="602"/>
      <c r="J26" s="602"/>
      <c r="K26" s="602"/>
    </row>
    <row r="27" spans="1:11">
      <c r="A27" s="561">
        <v>17</v>
      </c>
      <c r="B27" s="40">
        <v>517.7</v>
      </c>
      <c r="C27" s="12" t="s">
        <v>29</v>
      </c>
      <c r="D27" s="12" t="s">
        <v>29</v>
      </c>
      <c r="E27" s="609" t="s">
        <v>29</v>
      </c>
      <c r="G27" s="602"/>
      <c r="H27" s="602"/>
      <c r="I27" s="602"/>
      <c r="J27" s="602"/>
      <c r="K27" s="602"/>
    </row>
    <row r="28" spans="1:5">
      <c r="A28" s="561">
        <v>18</v>
      </c>
      <c r="B28" s="40">
        <v>540</v>
      </c>
      <c r="C28" s="12" t="s">
        <v>29</v>
      </c>
      <c r="D28" s="12" t="s">
        <v>29</v>
      </c>
      <c r="E28" s="609" t="s">
        <v>29</v>
      </c>
    </row>
    <row r="29" spans="1:11">
      <c r="A29" s="561">
        <v>19</v>
      </c>
      <c r="B29" s="40">
        <v>547.7</v>
      </c>
      <c r="C29" s="12" t="s">
        <v>29</v>
      </c>
      <c r="D29" s="12" t="s">
        <v>29</v>
      </c>
      <c r="E29" s="609" t="s">
        <v>29</v>
      </c>
      <c r="G29" s="55"/>
      <c r="H29" s="55"/>
      <c r="I29" s="55"/>
      <c r="J29" s="55"/>
      <c r="K29" s="55"/>
    </row>
    <row r="30" ht="14.25" spans="1:11">
      <c r="A30" s="562">
        <v>20</v>
      </c>
      <c r="B30" s="385">
        <v>566.7</v>
      </c>
      <c r="C30" s="33" t="s">
        <v>29</v>
      </c>
      <c r="D30" s="33" t="s">
        <v>29</v>
      </c>
      <c r="E30" s="618" t="s">
        <v>29</v>
      </c>
      <c r="G30" s="55"/>
      <c r="H30" s="55"/>
      <c r="I30" s="55"/>
      <c r="J30" s="55"/>
      <c r="K30" s="55"/>
    </row>
    <row r="31" spans="7:11">
      <c r="G31" s="55"/>
      <c r="H31" s="55"/>
      <c r="I31" s="55"/>
      <c r="J31" s="55"/>
      <c r="K31" s="55"/>
    </row>
    <row r="32" spans="1:11">
      <c r="A32" s="55"/>
      <c r="F32" s="55"/>
      <c r="G32" s="55"/>
      <c r="H32" s="55"/>
      <c r="I32" s="55"/>
      <c r="J32" s="55"/>
      <c r="K32" s="55"/>
    </row>
    <row r="33" spans="1:8">
      <c r="A33" s="3" t="s">
        <v>624</v>
      </c>
      <c r="F33" s="55"/>
      <c r="G33" s="55"/>
      <c r="H33" s="54"/>
    </row>
    <row r="34" spans="1:9">
      <c r="A34" s="53" t="s">
        <v>1838</v>
      </c>
      <c r="F34" s="55"/>
      <c r="G34" s="602"/>
      <c r="H34" s="619"/>
      <c r="I34" s="602"/>
    </row>
    <row r="35" spans="1:9">
      <c r="A35" s="53" t="s">
        <v>1839</v>
      </c>
      <c r="F35" s="55"/>
      <c r="G35" s="602"/>
      <c r="H35" s="619"/>
      <c r="I35" s="602"/>
    </row>
    <row r="36" spans="1:8">
      <c r="A36" s="53" t="s">
        <v>1840</v>
      </c>
      <c r="F36" s="55"/>
      <c r="G36" s="55"/>
      <c r="H36" s="54"/>
    </row>
    <row r="37" spans="1:9">
      <c r="A37" s="53" t="s">
        <v>1276</v>
      </c>
      <c r="F37" s="55"/>
      <c r="G37" s="55"/>
      <c r="H37" s="117"/>
      <c r="I37" s="55"/>
    </row>
    <row r="38" spans="1:9">
      <c r="A38" s="116" t="s">
        <v>1277</v>
      </c>
      <c r="F38" s="55"/>
      <c r="G38" s="55"/>
      <c r="H38" s="117"/>
      <c r="I38" s="55"/>
    </row>
    <row r="39" spans="1:9">
      <c r="A39" s="53" t="s">
        <v>1421</v>
      </c>
      <c r="F39" s="55"/>
      <c r="G39" s="55"/>
      <c r="H39" s="117"/>
      <c r="I39" s="55"/>
    </row>
    <row r="40" spans="1:9">
      <c r="A40" s="53" t="s">
        <v>1440</v>
      </c>
      <c r="F40" s="55"/>
      <c r="G40" s="55"/>
      <c r="H40" s="117"/>
      <c r="I40" s="55"/>
    </row>
    <row r="41" spans="1:9">
      <c r="A41" s="53" t="s">
        <v>1441</v>
      </c>
      <c r="F41" s="55"/>
      <c r="G41" s="55"/>
      <c r="H41" s="117"/>
      <c r="I41" s="55"/>
    </row>
    <row r="42" spans="1:9">
      <c r="A42" s="53" t="s">
        <v>1442</v>
      </c>
      <c r="F42" s="55"/>
      <c r="G42" s="55"/>
      <c r="H42" s="117"/>
      <c r="I42" s="55"/>
    </row>
    <row r="43" spans="1:8">
      <c r="A43" s="53" t="s">
        <v>1443</v>
      </c>
      <c r="F43" s="55"/>
      <c r="G43" s="55"/>
      <c r="H43" s="54"/>
    </row>
    <row r="44" spans="1:8">
      <c r="A44" s="53" t="s">
        <v>1395</v>
      </c>
      <c r="F44" s="55"/>
      <c r="G44" s="55"/>
      <c r="H44" s="54"/>
    </row>
    <row r="45" spans="1:8">
      <c r="A45" s="53" t="s">
        <v>1396</v>
      </c>
      <c r="F45" s="55"/>
      <c r="G45" s="55"/>
      <c r="H45" s="54"/>
    </row>
    <row r="46" spans="1:8">
      <c r="A46" s="53" t="s">
        <v>1397</v>
      </c>
      <c r="F46" s="55"/>
      <c r="G46" s="55"/>
      <c r="H46" s="54"/>
    </row>
    <row r="47" spans="1:8">
      <c r="A47" s="53" t="s">
        <v>1398</v>
      </c>
      <c r="F47" s="55"/>
      <c r="G47" s="55"/>
      <c r="H47" s="54"/>
    </row>
    <row r="48" spans="1:8">
      <c r="A48" s="53" t="s">
        <v>1399</v>
      </c>
      <c r="F48" s="55"/>
      <c r="G48" s="55"/>
      <c r="H48" s="54"/>
    </row>
    <row r="49" spans="1:8">
      <c r="A49" s="53" t="s">
        <v>1400</v>
      </c>
      <c r="F49" s="55"/>
      <c r="G49" s="55"/>
      <c r="H49" s="54"/>
    </row>
    <row r="50" spans="1:8">
      <c r="A50" s="603" t="s">
        <v>1401</v>
      </c>
      <c r="F50" s="55"/>
      <c r="G50" s="55"/>
      <c r="H50" s="54"/>
    </row>
    <row r="51" spans="1:8">
      <c r="A51" s="53" t="s">
        <v>1292</v>
      </c>
      <c r="F51" s="55"/>
      <c r="H51" s="54"/>
    </row>
    <row r="52" spans="1:8">
      <c r="A52" s="53" t="s">
        <v>1293</v>
      </c>
      <c r="F52" s="55"/>
      <c r="H52" s="54"/>
    </row>
    <row r="53" s="55" customFormat="1" ht="30" customHeight="1" spans="1:12">
      <c r="A53" s="620" t="s">
        <v>1841</v>
      </c>
      <c r="B53" s="621"/>
      <c r="C53" s="621"/>
      <c r="D53" s="621"/>
      <c r="E53" s="621"/>
      <c r="F53" s="621"/>
      <c r="G53" s="621"/>
      <c r="H53" s="622"/>
      <c r="I53" s="621"/>
      <c r="J53" s="621"/>
      <c r="K53" s="621"/>
      <c r="L53" s="621"/>
    </row>
    <row r="54" s="394" customFormat="1" ht="15" customHeight="1" spans="1:21">
      <c r="A54" s="394" t="s">
        <v>1295</v>
      </c>
      <c r="L54" s="397"/>
      <c r="M54" s="397"/>
      <c r="N54" s="397"/>
      <c r="O54" s="397"/>
      <c r="P54" s="397"/>
      <c r="Q54" s="397"/>
      <c r="R54" s="397"/>
      <c r="S54" s="397"/>
      <c r="T54" s="397"/>
      <c r="U54" s="397"/>
    </row>
    <row r="55" s="55" customFormat="1" spans="1:8">
      <c r="A55" s="53" t="s">
        <v>1296</v>
      </c>
      <c r="H55" s="117"/>
    </row>
    <row r="56" s="1" customFormat="1" spans="1:8">
      <c r="A56" s="49" t="s">
        <v>1373</v>
      </c>
      <c r="H56" s="396"/>
    </row>
    <row r="57" s="24" customFormat="1" spans="1:8">
      <c r="A57" s="23" t="s">
        <v>1298</v>
      </c>
      <c r="H57" s="623"/>
    </row>
    <row r="58" s="55" customFormat="1" spans="1:11">
      <c r="A58"/>
      <c r="F58"/>
      <c r="G58"/>
      <c r="H58"/>
      <c r="I58"/>
      <c r="J58"/>
      <c r="K58"/>
    </row>
    <row r="59" s="55" customFormat="1" spans="1:11">
      <c r="A59"/>
      <c r="F59"/>
      <c r="G59"/>
      <c r="H59"/>
      <c r="I59"/>
      <c r="J59"/>
      <c r="K59"/>
    </row>
    <row r="60" s="55" customFormat="1" spans="1:11">
      <c r="A60"/>
      <c r="F60"/>
      <c r="G60"/>
      <c r="H60"/>
      <c r="I60"/>
      <c r="J60"/>
      <c r="K60"/>
    </row>
    <row r="61" s="55" customFormat="1" spans="1:11">
      <c r="A61"/>
      <c r="F61"/>
      <c r="G61"/>
      <c r="H61"/>
      <c r="I61"/>
      <c r="J61"/>
      <c r="K61"/>
    </row>
    <row r="62" s="55" customFormat="1" spans="1:11">
      <c r="A62"/>
      <c r="F62"/>
      <c r="G62"/>
      <c r="H62"/>
      <c r="I62"/>
      <c r="J62"/>
      <c r="K62"/>
    </row>
    <row r="64" spans="7:10">
      <c r="G64" s="621"/>
      <c r="H64" s="621"/>
      <c r="I64" s="621"/>
      <c r="J64" s="621"/>
    </row>
    <row r="66" s="602" customFormat="1" spans="2:2">
      <c r="B66" s="55"/>
    </row>
    <row r="72" s="55" customFormat="1" ht="30" customHeight="1" spans="1:11">
      <c r="A72" s="48"/>
      <c r="B72" s="48"/>
      <c r="C72" s="48"/>
      <c r="D72" s="48"/>
      <c r="E72" s="48"/>
      <c r="F72" s="48"/>
      <c r="G72" s="48"/>
      <c r="H72" s="48"/>
      <c r="I72" s="48"/>
      <c r="J72"/>
      <c r="K72"/>
    </row>
    <row r="73" s="55" customFormat="1" spans="1:11">
      <c r="A73"/>
      <c r="F73"/>
      <c r="G73"/>
      <c r="H73"/>
      <c r="I73"/>
      <c r="J73"/>
      <c r="K73"/>
    </row>
    <row r="74" s="1" customFormat="1"/>
    <row r="75" s="24" customFormat="1"/>
  </sheetData>
  <mergeCells count="3">
    <mergeCell ref="A1:E1"/>
    <mergeCell ref="A53:L53"/>
    <mergeCell ref="A72:I72"/>
  </mergeCells>
  <hyperlinks>
    <hyperlink ref="H1" location="报价主页!A1" display="报价主页"/>
  </hyperlinks>
  <pageMargins left="0.7" right="0.7" top="0.75" bottom="0.75" header="0.3" footer="0.3"/>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workbookViewId="0">
      <selection activeCell="M15" sqref="M15"/>
    </sheetView>
  </sheetViews>
  <sheetFormatPr defaultColWidth="9" defaultRowHeight="28.9" customHeight="1"/>
  <cols>
    <col min="1" max="14" width="6.625" customWidth="1"/>
  </cols>
  <sheetData>
    <row r="1" ht="36" customHeight="1" spans="1:17">
      <c r="A1" s="1584"/>
      <c r="B1" s="1585"/>
      <c r="C1" s="1585"/>
      <c r="D1" s="1585"/>
      <c r="E1" s="1585"/>
      <c r="F1" s="1585"/>
      <c r="G1" s="1585"/>
      <c r="H1" s="1585"/>
      <c r="I1" s="1585"/>
      <c r="J1" s="1585"/>
      <c r="K1" s="1585"/>
      <c r="L1" s="1585"/>
      <c r="M1" s="1585"/>
      <c r="N1" s="1585"/>
      <c r="Q1" s="294" t="s">
        <v>130</v>
      </c>
    </row>
    <row r="2" ht="38.1" customHeight="1" spans="1:14">
      <c r="A2" s="1586" t="s">
        <v>263</v>
      </c>
      <c r="B2" s="1587"/>
      <c r="C2" s="1587"/>
      <c r="D2" s="1587"/>
      <c r="E2" s="1587"/>
      <c r="F2" s="1587"/>
      <c r="G2" s="1587"/>
      <c r="H2" s="1587"/>
      <c r="I2" s="1587"/>
      <c r="J2" s="1587"/>
      <c r="K2" s="1587"/>
      <c r="L2" s="1587"/>
      <c r="M2" s="1587"/>
      <c r="N2" s="1587"/>
    </row>
    <row r="3" ht="38.1" customHeight="1" spans="1:14">
      <c r="A3" s="1587"/>
      <c r="B3" s="1587"/>
      <c r="C3" s="1587"/>
      <c r="D3" s="1587"/>
      <c r="E3" s="1587"/>
      <c r="F3" s="1587"/>
      <c r="G3" s="1587"/>
      <c r="H3" s="1587"/>
      <c r="I3" s="1587"/>
      <c r="J3" s="1587"/>
      <c r="K3" s="1587"/>
      <c r="L3" s="1587"/>
      <c r="M3" s="1587"/>
      <c r="N3" s="1587"/>
    </row>
    <row r="4" ht="38.1" customHeight="1" spans="1:14">
      <c r="A4" s="1587"/>
      <c r="B4" s="1587"/>
      <c r="C4" s="1587"/>
      <c r="D4" s="1587"/>
      <c r="E4" s="1587"/>
      <c r="F4" s="1587"/>
      <c r="G4" s="1587"/>
      <c r="H4" s="1587"/>
      <c r="I4" s="1587"/>
      <c r="J4" s="1587"/>
      <c r="K4" s="1587"/>
      <c r="L4" s="1587"/>
      <c r="M4" s="1587"/>
      <c r="N4" s="1587"/>
    </row>
    <row r="5" ht="38.1" customHeight="1" spans="1:14">
      <c r="A5" s="1587"/>
      <c r="B5" s="1587"/>
      <c r="C5" s="1587"/>
      <c r="D5" s="1587"/>
      <c r="E5" s="1587"/>
      <c r="F5" s="1587"/>
      <c r="G5" s="1587"/>
      <c r="H5" s="1587"/>
      <c r="I5" s="1587"/>
      <c r="J5" s="1587"/>
      <c r="K5" s="1587"/>
      <c r="L5" s="1587"/>
      <c r="M5" s="1587"/>
      <c r="N5" s="1587"/>
    </row>
    <row r="6" ht="38.1" customHeight="1" spans="1:14">
      <c r="A6" s="1587"/>
      <c r="B6" s="1587"/>
      <c r="C6" s="1587"/>
      <c r="D6" s="1587"/>
      <c r="E6" s="1587"/>
      <c r="F6" s="1587"/>
      <c r="G6" s="1587"/>
      <c r="H6" s="1587"/>
      <c r="I6" s="1587"/>
      <c r="J6" s="1587"/>
      <c r="K6" s="1587"/>
      <c r="L6" s="1587"/>
      <c r="M6" s="1587"/>
      <c r="N6" s="1587"/>
    </row>
    <row r="7" ht="38.1" customHeight="1" spans="1:14">
      <c r="A7" s="1587"/>
      <c r="B7" s="1587"/>
      <c r="C7" s="1587"/>
      <c r="D7" s="1587"/>
      <c r="E7" s="1587"/>
      <c r="F7" s="1587"/>
      <c r="G7" s="1587"/>
      <c r="H7" s="1587"/>
      <c r="I7" s="1587"/>
      <c r="J7" s="1587"/>
      <c r="K7" s="1587"/>
      <c r="L7" s="1587"/>
      <c r="M7" s="1587"/>
      <c r="N7" s="1587"/>
    </row>
    <row r="8" customHeight="1" spans="1:14">
      <c r="A8" s="1588" t="s">
        <v>264</v>
      </c>
      <c r="B8" s="1587"/>
      <c r="C8" s="1587"/>
      <c r="D8" s="1587"/>
      <c r="E8" s="1587"/>
      <c r="F8" s="1587"/>
      <c r="G8" s="1587"/>
      <c r="H8" s="1587"/>
      <c r="I8" s="1587"/>
      <c r="J8" s="1587"/>
      <c r="K8" s="1587"/>
      <c r="L8" s="1587"/>
      <c r="M8" s="1587"/>
      <c r="N8" s="1587"/>
    </row>
    <row r="9" customHeight="1" spans="1:14">
      <c r="A9" s="1587"/>
      <c r="B9" s="1587"/>
      <c r="C9" s="1587"/>
      <c r="D9" s="1587"/>
      <c r="E9" s="1587"/>
      <c r="F9" s="1587"/>
      <c r="G9" s="1587"/>
      <c r="H9" s="1587"/>
      <c r="I9" s="1587"/>
      <c r="J9" s="1587"/>
      <c r="K9" s="1587"/>
      <c r="L9" s="1587"/>
      <c r="M9" s="1587"/>
      <c r="N9" s="1587"/>
    </row>
    <row r="10" customHeight="1" spans="1:14">
      <c r="A10" s="1587"/>
      <c r="B10" s="1587"/>
      <c r="C10" s="1587"/>
      <c r="D10" s="1587"/>
      <c r="E10" s="1587"/>
      <c r="F10" s="1587"/>
      <c r="G10" s="1587"/>
      <c r="H10" s="1587"/>
      <c r="I10" s="1587"/>
      <c r="J10" s="1587"/>
      <c r="K10" s="1587"/>
      <c r="L10" s="1587"/>
      <c r="M10" s="1587"/>
      <c r="N10" s="1587"/>
    </row>
    <row r="11" customHeight="1" spans="1:14">
      <c r="A11" s="1587"/>
      <c r="B11" s="1587"/>
      <c r="C11" s="1587"/>
      <c r="D11" s="1587"/>
      <c r="E11" s="1587"/>
      <c r="F11" s="1587"/>
      <c r="G11" s="1587"/>
      <c r="H11" s="1587"/>
      <c r="I11" s="1587"/>
      <c r="J11" s="1587"/>
      <c r="K11" s="1587"/>
      <c r="L11" s="1587"/>
      <c r="M11" s="1587"/>
      <c r="N11" s="1587"/>
    </row>
    <row r="12" customHeight="1" spans="1:14">
      <c r="A12" s="1587"/>
      <c r="B12" s="1587"/>
      <c r="C12" s="1587"/>
      <c r="D12" s="1587"/>
      <c r="E12" s="1587"/>
      <c r="F12" s="1587"/>
      <c r="G12" s="1587"/>
      <c r="H12" s="1587"/>
      <c r="I12" s="1587"/>
      <c r="J12" s="1587"/>
      <c r="K12" s="1587"/>
      <c r="L12" s="1587"/>
      <c r="M12" s="1587"/>
      <c r="N12" s="1587"/>
    </row>
    <row r="13" ht="48.95" customHeight="1" spans="1:14">
      <c r="A13" s="1587"/>
      <c r="B13" s="1587"/>
      <c r="C13" s="1587"/>
      <c r="D13" s="1587"/>
      <c r="E13" s="1587"/>
      <c r="F13" s="1587"/>
      <c r="G13" s="1587"/>
      <c r="H13" s="1587"/>
      <c r="I13" s="1587"/>
      <c r="J13" s="1587"/>
      <c r="K13" s="1587"/>
      <c r="L13" s="1587"/>
      <c r="M13" s="1587"/>
      <c r="N13" s="1587"/>
    </row>
  </sheetData>
  <mergeCells count="3">
    <mergeCell ref="A1:N1"/>
    <mergeCell ref="A2:N7"/>
    <mergeCell ref="A8:N13"/>
  </mergeCells>
  <hyperlinks>
    <hyperlink ref="Q1" location="报价主页!A1" display="报价主页"/>
  </hyperlinks>
  <pageMargins left="0.7" right="0.7" top="0.75" bottom="0.75" header="0.3" footer="0.3"/>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E16" sqref="E16"/>
    </sheetView>
  </sheetViews>
  <sheetFormatPr defaultColWidth="9" defaultRowHeight="13.5" outlineLevelCol="6"/>
  <cols>
    <col min="2" max="5" width="26.5" customWidth="1"/>
  </cols>
  <sheetData>
    <row r="1" ht="26.25" spans="1:7">
      <c r="A1" s="579" t="s">
        <v>1880</v>
      </c>
      <c r="B1" s="579"/>
      <c r="C1" s="579"/>
      <c r="D1" s="579"/>
      <c r="E1" s="579"/>
      <c r="G1" s="184" t="s">
        <v>130</v>
      </c>
    </row>
    <row r="2" spans="1:5">
      <c r="A2" s="580" t="s">
        <v>1843</v>
      </c>
      <c r="B2" s="581" t="s">
        <v>1844</v>
      </c>
      <c r="C2" s="582"/>
      <c r="D2" s="582"/>
      <c r="E2" s="583"/>
    </row>
    <row r="3" spans="1:5">
      <c r="A3" s="584">
        <v>5</v>
      </c>
      <c r="B3" s="505" t="s">
        <v>1845</v>
      </c>
      <c r="C3" s="504" t="s">
        <v>562</v>
      </c>
      <c r="D3" s="585"/>
      <c r="E3" s="586"/>
    </row>
    <row r="4" spans="1:5">
      <c r="A4" s="584">
        <v>6</v>
      </c>
      <c r="B4" s="507" t="s">
        <v>1846</v>
      </c>
      <c r="C4" s="498" t="s">
        <v>781</v>
      </c>
      <c r="D4" s="507" t="s">
        <v>1847</v>
      </c>
      <c r="E4" s="587" t="s">
        <v>909</v>
      </c>
    </row>
    <row r="5" spans="1:5">
      <c r="A5" s="588"/>
      <c r="B5" s="510" t="s">
        <v>1848</v>
      </c>
      <c r="C5" s="504" t="s">
        <v>951</v>
      </c>
      <c r="D5" s="510" t="s">
        <v>1849</v>
      </c>
      <c r="E5" s="589" t="s">
        <v>871</v>
      </c>
    </row>
    <row r="6" spans="1:5">
      <c r="A6" s="588"/>
      <c r="B6" s="510" t="s">
        <v>1850</v>
      </c>
      <c r="C6" s="504" t="s">
        <v>890</v>
      </c>
      <c r="D6" s="510" t="s">
        <v>1851</v>
      </c>
      <c r="E6" s="589" t="s">
        <v>1311</v>
      </c>
    </row>
    <row r="7" spans="1:5">
      <c r="A7" s="588"/>
      <c r="B7" s="510" t="s">
        <v>1852</v>
      </c>
      <c r="C7" s="504" t="s">
        <v>816</v>
      </c>
      <c r="D7" s="510" t="s">
        <v>1853</v>
      </c>
      <c r="E7" s="590" t="s">
        <v>846</v>
      </c>
    </row>
    <row r="8" spans="1:5">
      <c r="A8" s="588"/>
      <c r="B8" s="510" t="s">
        <v>1854</v>
      </c>
      <c r="C8" s="504" t="s">
        <v>1308</v>
      </c>
      <c r="D8" s="510" t="s">
        <v>1855</v>
      </c>
      <c r="E8" s="590" t="s">
        <v>1856</v>
      </c>
    </row>
    <row r="9" spans="1:5">
      <c r="A9" s="591"/>
      <c r="B9" s="510" t="s">
        <v>1857</v>
      </c>
      <c r="C9" s="504" t="s">
        <v>955</v>
      </c>
      <c r="D9" s="510" t="s">
        <v>1858</v>
      </c>
      <c r="E9" s="590" t="s">
        <v>1313</v>
      </c>
    </row>
    <row r="10" spans="1:5">
      <c r="A10" s="584">
        <v>7</v>
      </c>
      <c r="B10" s="507" t="s">
        <v>1859</v>
      </c>
      <c r="C10" s="592" t="s">
        <v>842</v>
      </c>
      <c r="D10" s="507" t="s">
        <v>1860</v>
      </c>
      <c r="E10" s="587" t="s">
        <v>918</v>
      </c>
    </row>
    <row r="11" spans="1:5">
      <c r="A11" s="588"/>
      <c r="B11" s="510" t="s">
        <v>1861</v>
      </c>
      <c r="C11" s="504" t="s">
        <v>876</v>
      </c>
      <c r="D11" s="510" t="s">
        <v>1862</v>
      </c>
      <c r="E11" s="590" t="s">
        <v>832</v>
      </c>
    </row>
    <row r="12" spans="1:5">
      <c r="A12" s="588"/>
      <c r="B12" s="510" t="s">
        <v>1863</v>
      </c>
      <c r="C12" s="516" t="s">
        <v>899</v>
      </c>
      <c r="D12" s="593"/>
      <c r="E12" s="594"/>
    </row>
    <row r="13" spans="1:5">
      <c r="A13" s="588"/>
      <c r="B13" s="510" t="s">
        <v>1865</v>
      </c>
      <c r="C13" s="516" t="s">
        <v>943</v>
      </c>
      <c r="D13" s="510" t="s">
        <v>1866</v>
      </c>
      <c r="E13" s="590" t="s">
        <v>947</v>
      </c>
    </row>
    <row r="14" spans="1:5">
      <c r="A14" s="584">
        <v>8</v>
      </c>
      <c r="B14" s="507" t="s">
        <v>1881</v>
      </c>
      <c r="C14" s="498" t="s">
        <v>817</v>
      </c>
      <c r="D14" s="585" t="s">
        <v>1870</v>
      </c>
      <c r="E14" s="586" t="s">
        <v>795</v>
      </c>
    </row>
    <row r="15" spans="1:5">
      <c r="A15" s="588"/>
      <c r="B15" s="593"/>
      <c r="C15" s="594"/>
      <c r="D15" s="505" t="s">
        <v>1872</v>
      </c>
      <c r="E15" s="590" t="s">
        <v>928</v>
      </c>
    </row>
    <row r="16" spans="1:5">
      <c r="A16" s="588"/>
      <c r="B16" s="510" t="s">
        <v>1882</v>
      </c>
      <c r="C16" s="504" t="s">
        <v>1883</v>
      </c>
      <c r="D16" s="593"/>
      <c r="E16" s="594"/>
    </row>
    <row r="17" spans="1:5">
      <c r="A17" s="588"/>
      <c r="B17" s="510" t="s">
        <v>1867</v>
      </c>
      <c r="C17" s="504" t="s">
        <v>773</v>
      </c>
      <c r="D17" s="593"/>
      <c r="E17" s="594"/>
    </row>
    <row r="18" spans="1:5">
      <c r="A18" s="588"/>
      <c r="B18" s="510" t="s">
        <v>1868</v>
      </c>
      <c r="C18" s="504" t="s">
        <v>822</v>
      </c>
      <c r="D18" s="505" t="s">
        <v>670</v>
      </c>
      <c r="E18" s="590" t="s">
        <v>671</v>
      </c>
    </row>
    <row r="19" spans="1:5">
      <c r="A19" s="588"/>
      <c r="B19" s="510" t="s">
        <v>1869</v>
      </c>
      <c r="C19" s="504" t="s">
        <v>856</v>
      </c>
      <c r="D19" s="593"/>
      <c r="E19" s="594"/>
    </row>
    <row r="20" spans="1:5">
      <c r="A20" s="588"/>
      <c r="B20" s="593"/>
      <c r="C20" s="594"/>
      <c r="D20" s="593"/>
      <c r="E20" s="594"/>
    </row>
    <row r="21" spans="1:5">
      <c r="A21" s="588"/>
      <c r="B21" s="510" t="s">
        <v>1871</v>
      </c>
      <c r="C21" s="504" t="s">
        <v>837</v>
      </c>
      <c r="D21" s="595" t="s">
        <v>1874</v>
      </c>
      <c r="E21" s="596" t="s">
        <v>959</v>
      </c>
    </row>
    <row r="22" spans="1:5">
      <c r="A22" s="588"/>
      <c r="B22" s="510" t="s">
        <v>1873</v>
      </c>
      <c r="C22" s="504" t="s">
        <v>881</v>
      </c>
      <c r="D22" s="505" t="s">
        <v>1653</v>
      </c>
      <c r="E22" s="590" t="s">
        <v>923</v>
      </c>
    </row>
    <row r="23" spans="1:5">
      <c r="A23" s="588"/>
      <c r="B23" s="510" t="s">
        <v>1629</v>
      </c>
      <c r="C23" s="504" t="s">
        <v>788</v>
      </c>
      <c r="D23" s="505" t="s">
        <v>1875</v>
      </c>
      <c r="E23" s="590" t="s">
        <v>835</v>
      </c>
    </row>
    <row r="24" spans="1:5">
      <c r="A24" s="588"/>
      <c r="B24" s="510" t="s">
        <v>1662</v>
      </c>
      <c r="C24" s="504" t="s">
        <v>809</v>
      </c>
      <c r="D24" s="505" t="s">
        <v>1668</v>
      </c>
      <c r="E24" s="590" t="s">
        <v>938</v>
      </c>
    </row>
    <row r="25" spans="1:5">
      <c r="A25" s="588"/>
      <c r="B25" s="510" t="s">
        <v>1677</v>
      </c>
      <c r="C25" s="504" t="s">
        <v>827</v>
      </c>
      <c r="D25" s="505" t="s">
        <v>1670</v>
      </c>
      <c r="E25" s="590" t="s">
        <v>933</v>
      </c>
    </row>
    <row r="26" spans="1:5">
      <c r="A26" s="588"/>
      <c r="B26" s="510" t="s">
        <v>1876</v>
      </c>
      <c r="C26" s="504" t="s">
        <v>913</v>
      </c>
      <c r="D26" s="593"/>
      <c r="E26" s="594"/>
    </row>
    <row r="27" spans="1:5">
      <c r="A27" s="588"/>
      <c r="B27" s="510" t="s">
        <v>1877</v>
      </c>
      <c r="C27" s="504" t="s">
        <v>866</v>
      </c>
      <c r="D27" s="593"/>
      <c r="E27" s="594"/>
    </row>
    <row r="28" spans="1:5">
      <c r="A28" s="588"/>
      <c r="B28" s="510" t="s">
        <v>1601</v>
      </c>
      <c r="C28" s="504" t="s">
        <v>1884</v>
      </c>
      <c r="D28" s="505" t="s">
        <v>692</v>
      </c>
      <c r="E28" s="590" t="s">
        <v>693</v>
      </c>
    </row>
    <row r="29" spans="1:5">
      <c r="A29" s="588"/>
      <c r="B29" s="593"/>
      <c r="C29" s="594"/>
      <c r="D29" s="505"/>
      <c r="E29" s="596"/>
    </row>
    <row r="30" spans="1:5">
      <c r="A30" s="588"/>
      <c r="B30" s="510" t="s">
        <v>1608</v>
      </c>
      <c r="C30" s="504" t="s">
        <v>885</v>
      </c>
      <c r="D30" s="505"/>
      <c r="E30" s="596"/>
    </row>
    <row r="31" ht="14.25" spans="1:5">
      <c r="A31" s="597"/>
      <c r="B31" s="598" t="s">
        <v>1624</v>
      </c>
      <c r="C31" s="599" t="s">
        <v>841</v>
      </c>
      <c r="D31" s="600"/>
      <c r="E31" s="601"/>
    </row>
  </sheetData>
  <mergeCells count="4">
    <mergeCell ref="A1:E1"/>
    <mergeCell ref="A4:A9"/>
    <mergeCell ref="A10:A13"/>
    <mergeCell ref="A14:A31"/>
  </mergeCells>
  <hyperlinks>
    <hyperlink ref="G1" location="报价主页!A1" display="报价主页"/>
  </hyperlinks>
  <pageMargins left="0.7" right="0.7" top="0.75" bottom="0.75" header="0.3" footer="0.3"/>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workbookViewId="0">
      <selection activeCell="A1" sqref="A1:J1"/>
    </sheetView>
  </sheetViews>
  <sheetFormatPr defaultColWidth="9" defaultRowHeight="13.5"/>
  <cols>
    <col min="1" max="10" width="9" style="538" customWidth="1"/>
  </cols>
  <sheetData>
    <row r="1" ht="22.5" spans="1:12">
      <c r="A1" s="539" t="s">
        <v>1885</v>
      </c>
      <c r="B1" s="539"/>
      <c r="C1" s="539"/>
      <c r="D1" s="539"/>
      <c r="E1" s="539"/>
      <c r="F1" s="539"/>
      <c r="G1" s="539"/>
      <c r="H1" s="539"/>
      <c r="I1" s="539"/>
      <c r="J1" s="539"/>
      <c r="L1" s="294" t="s">
        <v>130</v>
      </c>
    </row>
    <row r="2" spans="1:10">
      <c r="A2" s="540"/>
      <c r="B2" s="541"/>
      <c r="C2" s="542"/>
      <c r="D2" s="543"/>
      <c r="E2" s="542"/>
      <c r="F2" s="543"/>
      <c r="G2" s="544"/>
      <c r="H2" s="545"/>
      <c r="I2" s="570" t="s">
        <v>1886</v>
      </c>
      <c r="J2" s="571"/>
    </row>
    <row r="3" ht="21" customHeight="1" spans="1:10">
      <c r="A3" s="546" t="s">
        <v>1887</v>
      </c>
      <c r="B3" s="547"/>
      <c r="C3" s="548"/>
      <c r="D3" s="548"/>
      <c r="E3" s="549"/>
      <c r="F3" s="550" t="s">
        <v>1888</v>
      </c>
      <c r="G3" s="551"/>
      <c r="H3" s="551"/>
      <c r="I3" s="549"/>
      <c r="J3" s="572"/>
    </row>
    <row r="4" ht="33.75" spans="1:10">
      <c r="A4" s="552" t="s">
        <v>1889</v>
      </c>
      <c r="B4" s="553" t="s">
        <v>1890</v>
      </c>
      <c r="C4" s="553" t="s">
        <v>658</v>
      </c>
      <c r="D4" s="554" t="s">
        <v>771</v>
      </c>
      <c r="E4" s="555" t="s">
        <v>794</v>
      </c>
      <c r="F4" s="554" t="s">
        <v>1891</v>
      </c>
      <c r="G4" s="556" t="s">
        <v>1892</v>
      </c>
      <c r="H4" s="554" t="s">
        <v>1893</v>
      </c>
      <c r="I4" s="556" t="s">
        <v>1894</v>
      </c>
      <c r="J4" s="573" t="s">
        <v>1895</v>
      </c>
    </row>
    <row r="5" spans="1:10">
      <c r="A5" s="557" t="s">
        <v>592</v>
      </c>
      <c r="B5" s="558" t="s">
        <v>1896</v>
      </c>
      <c r="C5" s="558" t="s">
        <v>1897</v>
      </c>
      <c r="D5" s="558" t="s">
        <v>1898</v>
      </c>
      <c r="E5" s="558" t="s">
        <v>1899</v>
      </c>
      <c r="F5" s="558" t="s">
        <v>1900</v>
      </c>
      <c r="G5" s="558" t="s">
        <v>1901</v>
      </c>
      <c r="H5" s="558" t="s">
        <v>1902</v>
      </c>
      <c r="I5" s="558" t="s">
        <v>1903</v>
      </c>
      <c r="J5" s="574" t="s">
        <v>1904</v>
      </c>
    </row>
    <row r="6" spans="1:10">
      <c r="A6" s="559">
        <v>0.5</v>
      </c>
      <c r="B6" s="560">
        <v>202</v>
      </c>
      <c r="C6" s="560">
        <v>327</v>
      </c>
      <c r="D6" s="560">
        <v>332</v>
      </c>
      <c r="E6" s="560">
        <v>408</v>
      </c>
      <c r="F6" s="560">
        <v>436</v>
      </c>
      <c r="G6" s="560">
        <v>379</v>
      </c>
      <c r="H6" s="560">
        <v>415</v>
      </c>
      <c r="I6" s="560">
        <v>676</v>
      </c>
      <c r="J6" s="575">
        <v>782</v>
      </c>
    </row>
    <row r="7" spans="1:10">
      <c r="A7" s="559">
        <v>1</v>
      </c>
      <c r="B7" s="560">
        <v>255</v>
      </c>
      <c r="C7" s="560">
        <v>404</v>
      </c>
      <c r="D7" s="560">
        <v>410</v>
      </c>
      <c r="E7" s="560">
        <v>524</v>
      </c>
      <c r="F7" s="560">
        <v>545</v>
      </c>
      <c r="G7" s="560">
        <v>522</v>
      </c>
      <c r="H7" s="560">
        <v>551</v>
      </c>
      <c r="I7" s="560">
        <v>770</v>
      </c>
      <c r="J7" s="575">
        <v>1016</v>
      </c>
    </row>
    <row r="8" spans="1:10">
      <c r="A8" s="559">
        <v>1.5</v>
      </c>
      <c r="B8" s="560">
        <v>312</v>
      </c>
      <c r="C8" s="560">
        <v>479</v>
      </c>
      <c r="D8" s="560">
        <v>485</v>
      </c>
      <c r="E8" s="560">
        <v>641</v>
      </c>
      <c r="F8" s="560">
        <v>646</v>
      </c>
      <c r="G8" s="560">
        <v>648</v>
      </c>
      <c r="H8" s="560">
        <v>690</v>
      </c>
      <c r="I8" s="560">
        <v>908</v>
      </c>
      <c r="J8" s="575">
        <v>1269</v>
      </c>
    </row>
    <row r="9" spans="1:10">
      <c r="A9" s="559">
        <v>2</v>
      </c>
      <c r="B9" s="560">
        <v>367</v>
      </c>
      <c r="C9" s="560">
        <v>554</v>
      </c>
      <c r="D9" s="560">
        <v>559</v>
      </c>
      <c r="E9" s="560">
        <v>759</v>
      </c>
      <c r="F9" s="560">
        <v>741</v>
      </c>
      <c r="G9" s="560">
        <v>773</v>
      </c>
      <c r="H9" s="560">
        <v>820</v>
      </c>
      <c r="I9" s="560">
        <v>1061</v>
      </c>
      <c r="J9" s="575">
        <v>1527</v>
      </c>
    </row>
    <row r="10" spans="1:10">
      <c r="A10" s="559">
        <v>2.5</v>
      </c>
      <c r="B10" s="560">
        <v>423</v>
      </c>
      <c r="C10" s="560">
        <v>632</v>
      </c>
      <c r="D10" s="560">
        <v>641</v>
      </c>
      <c r="E10" s="560">
        <v>876</v>
      </c>
      <c r="F10" s="560">
        <v>843</v>
      </c>
      <c r="G10" s="560">
        <v>903</v>
      </c>
      <c r="H10" s="560">
        <v>949</v>
      </c>
      <c r="I10" s="560">
        <v>1217</v>
      </c>
      <c r="J10" s="575">
        <v>1781</v>
      </c>
    </row>
    <row r="11" spans="1:10">
      <c r="A11" s="559">
        <v>3</v>
      </c>
      <c r="B11" s="560">
        <v>499</v>
      </c>
      <c r="C11" s="560">
        <v>733</v>
      </c>
      <c r="D11" s="560">
        <v>740</v>
      </c>
      <c r="E11" s="560">
        <v>983</v>
      </c>
      <c r="F11" s="560">
        <v>987</v>
      </c>
      <c r="G11" s="560">
        <v>1029</v>
      </c>
      <c r="H11" s="560">
        <v>1078</v>
      </c>
      <c r="I11" s="560">
        <v>1369</v>
      </c>
      <c r="J11" s="575">
        <v>2076</v>
      </c>
    </row>
    <row r="12" spans="1:10">
      <c r="A12" s="559">
        <v>3.5</v>
      </c>
      <c r="B12" s="560">
        <v>568</v>
      </c>
      <c r="C12" s="560">
        <v>839</v>
      </c>
      <c r="D12" s="560">
        <v>843</v>
      </c>
      <c r="E12" s="560">
        <v>1096</v>
      </c>
      <c r="F12" s="560">
        <v>1125</v>
      </c>
      <c r="G12" s="560">
        <v>1158</v>
      </c>
      <c r="H12" s="560">
        <v>1202</v>
      </c>
      <c r="I12" s="560">
        <v>1514</v>
      </c>
      <c r="J12" s="575">
        <v>2372</v>
      </c>
    </row>
    <row r="13" spans="1:10">
      <c r="A13" s="559">
        <v>4</v>
      </c>
      <c r="B13" s="560">
        <v>633</v>
      </c>
      <c r="C13" s="560">
        <v>940</v>
      </c>
      <c r="D13" s="560">
        <v>945</v>
      </c>
      <c r="E13" s="560">
        <v>1205</v>
      </c>
      <c r="F13" s="560">
        <v>1255</v>
      </c>
      <c r="G13" s="560">
        <v>1285</v>
      </c>
      <c r="H13" s="560">
        <v>1329</v>
      </c>
      <c r="I13" s="560">
        <v>1659</v>
      </c>
      <c r="J13" s="575">
        <v>2668</v>
      </c>
    </row>
    <row r="14" spans="1:10">
      <c r="A14" s="559">
        <v>4.5</v>
      </c>
      <c r="B14" s="560">
        <v>689</v>
      </c>
      <c r="C14" s="560">
        <v>1042</v>
      </c>
      <c r="D14" s="560">
        <v>1051</v>
      </c>
      <c r="E14" s="560">
        <v>1315</v>
      </c>
      <c r="F14" s="560">
        <v>1382</v>
      </c>
      <c r="G14" s="560">
        <v>1414</v>
      </c>
      <c r="H14" s="560">
        <v>1450</v>
      </c>
      <c r="I14" s="560">
        <v>1805</v>
      </c>
      <c r="J14" s="575">
        <v>2964</v>
      </c>
    </row>
    <row r="15" spans="1:10">
      <c r="A15" s="559">
        <v>5</v>
      </c>
      <c r="B15" s="560">
        <v>748</v>
      </c>
      <c r="C15" s="560">
        <v>1141</v>
      </c>
      <c r="D15" s="560">
        <v>1154</v>
      </c>
      <c r="E15" s="560">
        <v>1425</v>
      </c>
      <c r="F15" s="560">
        <v>1513</v>
      </c>
      <c r="G15" s="560">
        <v>1543</v>
      </c>
      <c r="H15" s="560">
        <v>1569</v>
      </c>
      <c r="I15" s="560">
        <v>1951</v>
      </c>
      <c r="J15" s="575">
        <v>3262</v>
      </c>
    </row>
    <row r="16" spans="1:10">
      <c r="A16" s="557" t="s">
        <v>1905</v>
      </c>
      <c r="B16" s="558" t="s">
        <v>1896</v>
      </c>
      <c r="C16" s="558" t="s">
        <v>1897</v>
      </c>
      <c r="D16" s="558" t="s">
        <v>1898</v>
      </c>
      <c r="E16" s="558" t="s">
        <v>1899</v>
      </c>
      <c r="F16" s="558" t="s">
        <v>1900</v>
      </c>
      <c r="G16" s="558" t="s">
        <v>1901</v>
      </c>
      <c r="H16" s="558" t="s">
        <v>1902</v>
      </c>
      <c r="I16" s="558" t="s">
        <v>1903</v>
      </c>
      <c r="J16" s="574" t="s">
        <v>1904</v>
      </c>
    </row>
    <row r="17" spans="1:10">
      <c r="A17" s="561">
        <v>0.5</v>
      </c>
      <c r="B17" s="560">
        <v>321</v>
      </c>
      <c r="C17" s="560">
        <v>431</v>
      </c>
      <c r="D17" s="560">
        <v>439</v>
      </c>
      <c r="E17" s="560">
        <v>690</v>
      </c>
      <c r="F17" s="560">
        <v>641</v>
      </c>
      <c r="G17" s="560">
        <v>656</v>
      </c>
      <c r="H17" s="560">
        <v>662</v>
      </c>
      <c r="I17" s="560">
        <v>786</v>
      </c>
      <c r="J17" s="575">
        <v>1040</v>
      </c>
    </row>
    <row r="18" spans="1:10">
      <c r="A18" s="561">
        <v>1</v>
      </c>
      <c r="B18" s="560">
        <v>378</v>
      </c>
      <c r="C18" s="560">
        <v>510</v>
      </c>
      <c r="D18" s="560">
        <v>517</v>
      </c>
      <c r="E18" s="560">
        <v>780</v>
      </c>
      <c r="F18" s="560">
        <v>740</v>
      </c>
      <c r="G18" s="560">
        <v>777</v>
      </c>
      <c r="H18" s="560">
        <v>790</v>
      </c>
      <c r="I18" s="560">
        <v>916</v>
      </c>
      <c r="J18" s="575">
        <v>1324</v>
      </c>
    </row>
    <row r="19" spans="1:10">
      <c r="A19" s="561">
        <v>1.5</v>
      </c>
      <c r="B19" s="560">
        <v>436</v>
      </c>
      <c r="C19" s="560">
        <v>589</v>
      </c>
      <c r="D19" s="560">
        <v>597</v>
      </c>
      <c r="E19" s="560">
        <v>873</v>
      </c>
      <c r="F19" s="560">
        <v>844</v>
      </c>
      <c r="G19" s="560">
        <v>897</v>
      </c>
      <c r="H19" s="560">
        <v>904</v>
      </c>
      <c r="I19" s="560">
        <v>1049</v>
      </c>
      <c r="J19" s="575">
        <v>1614</v>
      </c>
    </row>
    <row r="20" spans="1:10">
      <c r="A20" s="561">
        <v>2</v>
      </c>
      <c r="B20" s="560">
        <v>491</v>
      </c>
      <c r="C20" s="560">
        <v>666</v>
      </c>
      <c r="D20" s="560">
        <v>675</v>
      </c>
      <c r="E20" s="560">
        <v>966</v>
      </c>
      <c r="F20" s="560">
        <v>949</v>
      </c>
      <c r="G20" s="560">
        <v>1015</v>
      </c>
      <c r="H20" s="560">
        <v>1018</v>
      </c>
      <c r="I20" s="560">
        <v>1182</v>
      </c>
      <c r="J20" s="575">
        <v>1901</v>
      </c>
    </row>
    <row r="21" spans="1:10">
      <c r="A21" s="561">
        <v>2.5</v>
      </c>
      <c r="B21" s="560">
        <v>548</v>
      </c>
      <c r="C21" s="560">
        <v>747</v>
      </c>
      <c r="D21" s="560">
        <v>756</v>
      </c>
      <c r="E21" s="560">
        <v>1055</v>
      </c>
      <c r="F21" s="560">
        <v>1048</v>
      </c>
      <c r="G21" s="560">
        <v>1134</v>
      </c>
      <c r="H21" s="560">
        <v>1148</v>
      </c>
      <c r="I21" s="560">
        <v>1313</v>
      </c>
      <c r="J21" s="575">
        <v>2186</v>
      </c>
    </row>
    <row r="22" spans="1:10">
      <c r="A22" s="561">
        <v>3</v>
      </c>
      <c r="B22" s="560">
        <v>606</v>
      </c>
      <c r="C22" s="560">
        <v>830</v>
      </c>
      <c r="D22" s="560">
        <v>836</v>
      </c>
      <c r="E22" s="560">
        <v>1148</v>
      </c>
      <c r="F22" s="560">
        <v>1156</v>
      </c>
      <c r="G22" s="560">
        <v>1226</v>
      </c>
      <c r="H22" s="560">
        <v>1261</v>
      </c>
      <c r="I22" s="560">
        <v>1447</v>
      </c>
      <c r="J22" s="575">
        <v>2472</v>
      </c>
    </row>
    <row r="23" spans="1:10">
      <c r="A23" s="561">
        <v>3.5</v>
      </c>
      <c r="B23" s="560">
        <v>664</v>
      </c>
      <c r="C23" s="560">
        <v>907</v>
      </c>
      <c r="D23" s="560">
        <v>914</v>
      </c>
      <c r="E23" s="560">
        <v>1240</v>
      </c>
      <c r="F23" s="560">
        <v>1260</v>
      </c>
      <c r="G23" s="560">
        <v>1314</v>
      </c>
      <c r="H23" s="560">
        <v>1346</v>
      </c>
      <c r="I23" s="560">
        <v>1580</v>
      </c>
      <c r="J23" s="575">
        <v>2756</v>
      </c>
    </row>
    <row r="24" spans="1:10">
      <c r="A24" s="561">
        <v>4</v>
      </c>
      <c r="B24" s="560">
        <v>722</v>
      </c>
      <c r="C24" s="560">
        <v>988</v>
      </c>
      <c r="D24" s="560">
        <v>995</v>
      </c>
      <c r="E24" s="560">
        <v>1332</v>
      </c>
      <c r="F24" s="560">
        <v>1368</v>
      </c>
      <c r="G24" s="560">
        <v>1400</v>
      </c>
      <c r="H24" s="560">
        <v>1424</v>
      </c>
      <c r="I24" s="560">
        <v>1710</v>
      </c>
      <c r="J24" s="575">
        <v>3043</v>
      </c>
    </row>
    <row r="25" spans="1:10">
      <c r="A25" s="561">
        <v>4.5</v>
      </c>
      <c r="B25" s="560">
        <v>778</v>
      </c>
      <c r="C25" s="560">
        <v>1066</v>
      </c>
      <c r="D25" s="560">
        <v>1076</v>
      </c>
      <c r="E25" s="560">
        <v>1425</v>
      </c>
      <c r="F25" s="560">
        <v>1470</v>
      </c>
      <c r="G25" s="560">
        <v>1484</v>
      </c>
      <c r="H25" s="560">
        <v>1506</v>
      </c>
      <c r="I25" s="560">
        <v>1840</v>
      </c>
      <c r="J25" s="575">
        <v>3326</v>
      </c>
    </row>
    <row r="26" spans="1:10">
      <c r="A26" s="561">
        <v>5</v>
      </c>
      <c r="B26" s="560">
        <v>835</v>
      </c>
      <c r="C26" s="560">
        <v>1148</v>
      </c>
      <c r="D26" s="560">
        <v>1158</v>
      </c>
      <c r="E26" s="560">
        <v>1518</v>
      </c>
      <c r="F26" s="560">
        <v>1578</v>
      </c>
      <c r="G26" s="560">
        <v>1576</v>
      </c>
      <c r="H26" s="560">
        <v>1587</v>
      </c>
      <c r="I26" s="560">
        <v>1968</v>
      </c>
      <c r="J26" s="575">
        <v>3609</v>
      </c>
    </row>
    <row r="27" spans="1:10">
      <c r="A27" s="561">
        <v>5.5</v>
      </c>
      <c r="B27" s="560">
        <v>865</v>
      </c>
      <c r="C27" s="560">
        <v>1224</v>
      </c>
      <c r="D27" s="560">
        <v>1237</v>
      </c>
      <c r="E27" s="560">
        <v>1594</v>
      </c>
      <c r="F27" s="560">
        <v>1667</v>
      </c>
      <c r="G27" s="560">
        <v>1649</v>
      </c>
      <c r="H27" s="560">
        <v>1659</v>
      </c>
      <c r="I27" s="560">
        <v>2088</v>
      </c>
      <c r="J27" s="575">
        <v>3809</v>
      </c>
    </row>
    <row r="28" spans="1:10">
      <c r="A28" s="561">
        <v>6</v>
      </c>
      <c r="B28" s="560">
        <v>894</v>
      </c>
      <c r="C28" s="560">
        <v>1306</v>
      </c>
      <c r="D28" s="560">
        <v>1318</v>
      </c>
      <c r="E28" s="560">
        <v>1671</v>
      </c>
      <c r="F28" s="560">
        <v>1755</v>
      </c>
      <c r="G28" s="560">
        <v>1722</v>
      </c>
      <c r="H28" s="560">
        <v>1732</v>
      </c>
      <c r="I28" s="560">
        <v>2202</v>
      </c>
      <c r="J28" s="575">
        <v>4011</v>
      </c>
    </row>
    <row r="29" spans="1:10">
      <c r="A29" s="561">
        <v>6.5</v>
      </c>
      <c r="B29" s="560">
        <v>924</v>
      </c>
      <c r="C29" s="560">
        <v>1386</v>
      </c>
      <c r="D29" s="560">
        <v>1399</v>
      </c>
      <c r="E29" s="560">
        <v>1747</v>
      </c>
      <c r="F29" s="560">
        <v>1841</v>
      </c>
      <c r="G29" s="560">
        <v>1797</v>
      </c>
      <c r="H29" s="560">
        <v>1803</v>
      </c>
      <c r="I29" s="560">
        <v>2315</v>
      </c>
      <c r="J29" s="575">
        <v>4210</v>
      </c>
    </row>
    <row r="30" spans="1:10">
      <c r="A30" s="561">
        <v>7</v>
      </c>
      <c r="B30" s="560">
        <v>955</v>
      </c>
      <c r="C30" s="560">
        <v>1467</v>
      </c>
      <c r="D30" s="560">
        <v>1482</v>
      </c>
      <c r="E30" s="560">
        <v>1824</v>
      </c>
      <c r="F30" s="560">
        <v>1933</v>
      </c>
      <c r="G30" s="560">
        <v>1867</v>
      </c>
      <c r="H30" s="560">
        <v>1875</v>
      </c>
      <c r="I30" s="560">
        <v>2433</v>
      </c>
      <c r="J30" s="575">
        <v>4411</v>
      </c>
    </row>
    <row r="31" spans="1:10">
      <c r="A31" s="561">
        <v>7.5</v>
      </c>
      <c r="B31" s="560">
        <v>984</v>
      </c>
      <c r="C31" s="560">
        <v>1549</v>
      </c>
      <c r="D31" s="560">
        <v>1561</v>
      </c>
      <c r="E31" s="560">
        <v>1898</v>
      </c>
      <c r="F31" s="560">
        <v>2012</v>
      </c>
      <c r="G31" s="560">
        <v>1940</v>
      </c>
      <c r="H31" s="560">
        <v>1952</v>
      </c>
      <c r="I31" s="560">
        <v>2549</v>
      </c>
      <c r="J31" s="575">
        <v>4610</v>
      </c>
    </row>
    <row r="32" spans="1:10">
      <c r="A32" s="561">
        <v>8</v>
      </c>
      <c r="B32" s="560">
        <v>1018</v>
      </c>
      <c r="C32" s="560">
        <v>1627</v>
      </c>
      <c r="D32" s="560">
        <v>1643</v>
      </c>
      <c r="E32" s="560">
        <v>1977</v>
      </c>
      <c r="F32" s="560">
        <v>2101</v>
      </c>
      <c r="G32" s="560">
        <v>2011</v>
      </c>
      <c r="H32" s="560">
        <v>2027</v>
      </c>
      <c r="I32" s="560">
        <v>2641</v>
      </c>
      <c r="J32" s="575">
        <v>4807</v>
      </c>
    </row>
    <row r="33" spans="1:10">
      <c r="A33" s="561">
        <v>8.5</v>
      </c>
      <c r="B33" s="560">
        <v>1052</v>
      </c>
      <c r="C33" s="560">
        <v>1708</v>
      </c>
      <c r="D33" s="560">
        <v>1719</v>
      </c>
      <c r="E33" s="560">
        <v>2049</v>
      </c>
      <c r="F33" s="560">
        <v>2170</v>
      </c>
      <c r="G33" s="560">
        <v>2084</v>
      </c>
      <c r="H33" s="560">
        <v>2110</v>
      </c>
      <c r="I33" s="560">
        <v>2752</v>
      </c>
      <c r="J33" s="575">
        <v>5006</v>
      </c>
    </row>
    <row r="34" spans="1:10">
      <c r="A34" s="561">
        <v>9</v>
      </c>
      <c r="B34" s="560">
        <v>1083</v>
      </c>
      <c r="C34" s="560">
        <v>1786</v>
      </c>
      <c r="D34" s="560">
        <v>1802</v>
      </c>
      <c r="E34" s="560">
        <v>2126</v>
      </c>
      <c r="F34" s="560">
        <v>2260</v>
      </c>
      <c r="G34" s="560">
        <v>2155</v>
      </c>
      <c r="H34" s="560">
        <v>2184</v>
      </c>
      <c r="I34" s="560">
        <v>2865</v>
      </c>
      <c r="J34" s="575">
        <v>5206</v>
      </c>
    </row>
    <row r="35" spans="1:10">
      <c r="A35" s="561">
        <v>9.5</v>
      </c>
      <c r="B35" s="560">
        <v>1114</v>
      </c>
      <c r="C35" s="560">
        <v>1866</v>
      </c>
      <c r="D35" s="560">
        <v>1880</v>
      </c>
      <c r="E35" s="560">
        <v>2202</v>
      </c>
      <c r="F35" s="560">
        <v>2349</v>
      </c>
      <c r="G35" s="560">
        <v>2228</v>
      </c>
      <c r="H35" s="560">
        <v>2268</v>
      </c>
      <c r="I35" s="560">
        <v>2980</v>
      </c>
      <c r="J35" s="575">
        <v>5408</v>
      </c>
    </row>
    <row r="36" spans="1:10">
      <c r="A36" s="561">
        <v>10</v>
      </c>
      <c r="B36" s="560">
        <v>1148</v>
      </c>
      <c r="C36" s="560">
        <v>1945</v>
      </c>
      <c r="D36" s="560">
        <v>1963</v>
      </c>
      <c r="E36" s="560">
        <v>2277</v>
      </c>
      <c r="F36" s="560">
        <v>2438</v>
      </c>
      <c r="G36" s="560">
        <v>2298</v>
      </c>
      <c r="H36" s="560">
        <v>2347</v>
      </c>
      <c r="I36" s="560">
        <v>3091</v>
      </c>
      <c r="J36" s="575">
        <v>5607</v>
      </c>
    </row>
    <row r="37" spans="1:10">
      <c r="A37" s="561">
        <v>10.5</v>
      </c>
      <c r="B37" s="560">
        <v>1193</v>
      </c>
      <c r="C37" s="560">
        <v>2023</v>
      </c>
      <c r="D37" s="560">
        <v>2038</v>
      </c>
      <c r="E37" s="560">
        <v>2351</v>
      </c>
      <c r="F37" s="560">
        <v>2516</v>
      </c>
      <c r="G37" s="560">
        <v>2371</v>
      </c>
      <c r="H37" s="560">
        <v>2421</v>
      </c>
      <c r="I37" s="560">
        <v>3179</v>
      </c>
      <c r="J37" s="575">
        <v>5807</v>
      </c>
    </row>
    <row r="38" spans="1:10">
      <c r="A38" s="561">
        <v>11</v>
      </c>
      <c r="B38" s="560">
        <v>1237</v>
      </c>
      <c r="C38" s="560">
        <v>2089</v>
      </c>
      <c r="D38" s="560">
        <v>2105</v>
      </c>
      <c r="E38" s="560">
        <v>2411</v>
      </c>
      <c r="F38" s="560">
        <v>2566</v>
      </c>
      <c r="G38" s="560">
        <v>2445</v>
      </c>
      <c r="H38" s="560">
        <v>2495</v>
      </c>
      <c r="I38" s="560">
        <v>3264</v>
      </c>
      <c r="J38" s="575">
        <v>6006</v>
      </c>
    </row>
    <row r="39" spans="1:10">
      <c r="A39" s="561">
        <v>11.5</v>
      </c>
      <c r="B39" s="560">
        <v>1276</v>
      </c>
      <c r="C39" s="560">
        <v>2154</v>
      </c>
      <c r="D39" s="560">
        <v>2176</v>
      </c>
      <c r="E39" s="560">
        <v>2476</v>
      </c>
      <c r="F39" s="560">
        <v>2643</v>
      </c>
      <c r="G39" s="560">
        <v>2517</v>
      </c>
      <c r="H39" s="560">
        <v>2565</v>
      </c>
      <c r="I39" s="560">
        <v>3353</v>
      </c>
      <c r="J39" s="575">
        <v>6207</v>
      </c>
    </row>
    <row r="40" spans="1:10">
      <c r="A40" s="561">
        <v>12</v>
      </c>
      <c r="B40" s="560">
        <v>1319</v>
      </c>
      <c r="C40" s="560">
        <v>2222</v>
      </c>
      <c r="D40" s="560">
        <v>2243</v>
      </c>
      <c r="E40" s="560">
        <v>2538</v>
      </c>
      <c r="F40" s="560">
        <v>2716</v>
      </c>
      <c r="G40" s="560">
        <v>2593</v>
      </c>
      <c r="H40" s="560">
        <v>2639</v>
      </c>
      <c r="I40" s="560">
        <v>3436</v>
      </c>
      <c r="J40" s="575">
        <v>6404</v>
      </c>
    </row>
    <row r="41" spans="1:10">
      <c r="A41" s="561">
        <v>12.5</v>
      </c>
      <c r="B41" s="560">
        <v>1361</v>
      </c>
      <c r="C41" s="560">
        <v>2286</v>
      </c>
      <c r="D41" s="560">
        <v>2311</v>
      </c>
      <c r="E41" s="560">
        <v>2599</v>
      </c>
      <c r="F41" s="560">
        <v>2790</v>
      </c>
      <c r="G41" s="560">
        <v>2662</v>
      </c>
      <c r="H41" s="560">
        <v>2714</v>
      </c>
      <c r="I41" s="560">
        <v>3524</v>
      </c>
      <c r="J41" s="575">
        <v>6603</v>
      </c>
    </row>
    <row r="42" spans="1:10">
      <c r="A42" s="561">
        <v>13</v>
      </c>
      <c r="B42" s="560">
        <v>1402</v>
      </c>
      <c r="C42" s="560">
        <v>2355</v>
      </c>
      <c r="D42" s="560">
        <v>2382</v>
      </c>
      <c r="E42" s="560">
        <v>2673</v>
      </c>
      <c r="F42" s="560">
        <v>2868</v>
      </c>
      <c r="G42" s="560">
        <v>2737</v>
      </c>
      <c r="H42" s="560">
        <v>2783</v>
      </c>
      <c r="I42" s="560">
        <v>3611</v>
      </c>
      <c r="J42" s="575">
        <v>6762</v>
      </c>
    </row>
    <row r="43" spans="1:10">
      <c r="A43" s="561">
        <v>13.5</v>
      </c>
      <c r="B43" s="560">
        <v>1443</v>
      </c>
      <c r="C43" s="560">
        <v>2423</v>
      </c>
      <c r="D43" s="560">
        <v>2448</v>
      </c>
      <c r="E43" s="560">
        <v>2749</v>
      </c>
      <c r="F43" s="560">
        <v>2945</v>
      </c>
      <c r="G43" s="560">
        <v>2811</v>
      </c>
      <c r="H43" s="560">
        <v>2857</v>
      </c>
      <c r="I43" s="560">
        <v>3695</v>
      </c>
      <c r="J43" s="575">
        <v>6922</v>
      </c>
    </row>
    <row r="44" spans="1:10">
      <c r="A44" s="561">
        <v>14</v>
      </c>
      <c r="B44" s="560">
        <v>1489</v>
      </c>
      <c r="C44" s="560">
        <v>2486</v>
      </c>
      <c r="D44" s="560">
        <v>2517</v>
      </c>
      <c r="E44" s="560">
        <v>2823</v>
      </c>
      <c r="F44" s="560">
        <v>3020</v>
      </c>
      <c r="G44" s="560">
        <v>2882</v>
      </c>
      <c r="H44" s="560">
        <v>2928</v>
      </c>
      <c r="I44" s="560">
        <v>3784</v>
      </c>
      <c r="J44" s="575">
        <v>7077</v>
      </c>
    </row>
    <row r="45" spans="1:10">
      <c r="A45" s="561">
        <v>14.5</v>
      </c>
      <c r="B45" s="560">
        <v>1530</v>
      </c>
      <c r="C45" s="560">
        <v>2554</v>
      </c>
      <c r="D45" s="560">
        <v>2589</v>
      </c>
      <c r="E45" s="560">
        <v>2900</v>
      </c>
      <c r="F45" s="560">
        <v>3095</v>
      </c>
      <c r="G45" s="560">
        <v>2955</v>
      </c>
      <c r="H45" s="560">
        <v>2998</v>
      </c>
      <c r="I45" s="560">
        <v>3870</v>
      </c>
      <c r="J45" s="575">
        <v>7238</v>
      </c>
    </row>
    <row r="46" spans="1:10">
      <c r="A46" s="561">
        <v>15</v>
      </c>
      <c r="B46" s="560">
        <v>1574</v>
      </c>
      <c r="C46" s="560">
        <v>2619</v>
      </c>
      <c r="D46" s="560">
        <v>2654</v>
      </c>
      <c r="E46" s="560">
        <v>2974</v>
      </c>
      <c r="F46" s="560">
        <v>3171</v>
      </c>
      <c r="G46" s="560">
        <v>3032</v>
      </c>
      <c r="H46" s="560">
        <v>3069</v>
      </c>
      <c r="I46" s="560">
        <v>3955</v>
      </c>
      <c r="J46" s="575">
        <v>7395</v>
      </c>
    </row>
    <row r="47" spans="1:10">
      <c r="A47" s="561">
        <v>15.5</v>
      </c>
      <c r="B47" s="560">
        <v>1609</v>
      </c>
      <c r="C47" s="560">
        <v>2673</v>
      </c>
      <c r="D47" s="560">
        <v>2714</v>
      </c>
      <c r="E47" s="560">
        <v>3049</v>
      </c>
      <c r="F47" s="560">
        <v>3249</v>
      </c>
      <c r="G47" s="560">
        <v>3076</v>
      </c>
      <c r="H47" s="560">
        <v>3131</v>
      </c>
      <c r="I47" s="560">
        <v>4031</v>
      </c>
      <c r="J47" s="575">
        <v>7555</v>
      </c>
    </row>
    <row r="48" spans="1:10">
      <c r="A48" s="561">
        <v>16</v>
      </c>
      <c r="B48" s="560">
        <v>1644</v>
      </c>
      <c r="C48" s="560">
        <v>2733</v>
      </c>
      <c r="D48" s="560">
        <v>2772</v>
      </c>
      <c r="E48" s="560">
        <v>3125</v>
      </c>
      <c r="F48" s="560">
        <v>3335</v>
      </c>
      <c r="G48" s="560">
        <v>3124</v>
      </c>
      <c r="H48" s="560">
        <v>3195</v>
      </c>
      <c r="I48" s="560">
        <v>4104</v>
      </c>
      <c r="J48" s="575">
        <v>7717</v>
      </c>
    </row>
    <row r="49" spans="1:10">
      <c r="A49" s="561">
        <v>16.5</v>
      </c>
      <c r="B49" s="560">
        <v>1683</v>
      </c>
      <c r="C49" s="560">
        <v>2787</v>
      </c>
      <c r="D49" s="560">
        <v>2830</v>
      </c>
      <c r="E49" s="560">
        <v>3199</v>
      </c>
      <c r="F49" s="560">
        <v>3413</v>
      </c>
      <c r="G49" s="560">
        <v>3165</v>
      </c>
      <c r="H49" s="560">
        <v>3255</v>
      </c>
      <c r="I49" s="560">
        <v>4180</v>
      </c>
      <c r="J49" s="575">
        <v>7875</v>
      </c>
    </row>
    <row r="50" spans="1:10">
      <c r="A50" s="561">
        <v>17</v>
      </c>
      <c r="B50" s="560">
        <v>1718</v>
      </c>
      <c r="C50" s="560">
        <v>2844</v>
      </c>
      <c r="D50" s="560">
        <v>2887</v>
      </c>
      <c r="E50" s="560">
        <v>3274</v>
      </c>
      <c r="F50" s="560">
        <v>3491</v>
      </c>
      <c r="G50" s="560">
        <v>3212</v>
      </c>
      <c r="H50" s="560">
        <v>3314</v>
      </c>
      <c r="I50" s="560">
        <v>4253</v>
      </c>
      <c r="J50" s="575">
        <v>8035</v>
      </c>
    </row>
    <row r="51" spans="1:10">
      <c r="A51" s="561">
        <v>17.5</v>
      </c>
      <c r="B51" s="560">
        <v>1755</v>
      </c>
      <c r="C51" s="560">
        <v>2899</v>
      </c>
      <c r="D51" s="560">
        <v>2945</v>
      </c>
      <c r="E51" s="560">
        <v>3350</v>
      </c>
      <c r="F51" s="560">
        <v>3572</v>
      </c>
      <c r="G51" s="560">
        <v>3256</v>
      </c>
      <c r="H51" s="560">
        <v>3377</v>
      </c>
      <c r="I51" s="560">
        <v>4325</v>
      </c>
      <c r="J51" s="575">
        <v>8197</v>
      </c>
    </row>
    <row r="52" spans="1:10">
      <c r="A52" s="561">
        <v>18</v>
      </c>
      <c r="B52" s="560">
        <v>1774</v>
      </c>
      <c r="C52" s="560">
        <v>2954</v>
      </c>
      <c r="D52" s="560">
        <v>3004</v>
      </c>
      <c r="E52" s="560">
        <v>3354</v>
      </c>
      <c r="F52" s="560">
        <v>3636</v>
      </c>
      <c r="G52" s="560">
        <v>3303</v>
      </c>
      <c r="H52" s="560">
        <v>3412</v>
      </c>
      <c r="I52" s="560">
        <v>4340</v>
      </c>
      <c r="J52" s="575">
        <v>8354</v>
      </c>
    </row>
    <row r="53" spans="1:10">
      <c r="A53" s="561">
        <v>18.5</v>
      </c>
      <c r="B53" s="560">
        <v>1795</v>
      </c>
      <c r="C53" s="560">
        <v>3005</v>
      </c>
      <c r="D53" s="560">
        <v>3063</v>
      </c>
      <c r="E53" s="560">
        <v>3361</v>
      </c>
      <c r="F53" s="560">
        <v>3696</v>
      </c>
      <c r="G53" s="560">
        <v>3349</v>
      </c>
      <c r="H53" s="560">
        <v>3445</v>
      </c>
      <c r="I53" s="560">
        <v>4347</v>
      </c>
      <c r="J53" s="575">
        <v>8513</v>
      </c>
    </row>
    <row r="54" spans="1:10">
      <c r="A54" s="561">
        <v>19</v>
      </c>
      <c r="B54" s="560">
        <v>1807</v>
      </c>
      <c r="C54" s="560">
        <v>3033</v>
      </c>
      <c r="D54" s="560">
        <v>3123</v>
      </c>
      <c r="E54" s="560">
        <v>3371</v>
      </c>
      <c r="F54" s="560">
        <v>3759</v>
      </c>
      <c r="G54" s="560">
        <v>3396</v>
      </c>
      <c r="H54" s="560">
        <v>3475</v>
      </c>
      <c r="I54" s="560">
        <v>4361</v>
      </c>
      <c r="J54" s="575">
        <v>8670</v>
      </c>
    </row>
    <row r="55" spans="1:10">
      <c r="A55" s="561">
        <v>19.5</v>
      </c>
      <c r="B55" s="560">
        <v>1822</v>
      </c>
      <c r="C55" s="560">
        <v>3055</v>
      </c>
      <c r="D55" s="560">
        <v>3136</v>
      </c>
      <c r="E55" s="560">
        <v>3388</v>
      </c>
      <c r="F55" s="560">
        <v>3820</v>
      </c>
      <c r="G55" s="560">
        <v>3437</v>
      </c>
      <c r="H55" s="560">
        <v>3508</v>
      </c>
      <c r="I55" s="560">
        <v>4372</v>
      </c>
      <c r="J55" s="575">
        <v>8764</v>
      </c>
    </row>
    <row r="56" ht="14.25" spans="1:10">
      <c r="A56" s="562">
        <v>20</v>
      </c>
      <c r="B56" s="563">
        <v>1828</v>
      </c>
      <c r="C56" s="563">
        <v>3069</v>
      </c>
      <c r="D56" s="563">
        <v>3157</v>
      </c>
      <c r="E56" s="563">
        <v>3398</v>
      </c>
      <c r="F56" s="563">
        <v>3849</v>
      </c>
      <c r="G56" s="563">
        <v>3483</v>
      </c>
      <c r="H56" s="563">
        <v>3530</v>
      </c>
      <c r="I56" s="563">
        <v>4381</v>
      </c>
      <c r="J56" s="576">
        <v>8979</v>
      </c>
    </row>
    <row r="57" ht="14.25" spans="1:10">
      <c r="A57" s="564" t="s">
        <v>1906</v>
      </c>
      <c r="B57" s="565"/>
      <c r="C57" s="565"/>
      <c r="D57" s="565"/>
      <c r="E57" s="565"/>
      <c r="F57" s="565"/>
      <c r="G57" s="565"/>
      <c r="H57" s="565"/>
      <c r="I57" s="565"/>
      <c r="J57" s="577"/>
    </row>
    <row r="58" spans="1:10">
      <c r="A58" s="566" t="s">
        <v>1907</v>
      </c>
      <c r="B58" s="567">
        <v>80</v>
      </c>
      <c r="C58" s="567">
        <v>134</v>
      </c>
      <c r="D58" s="567">
        <v>139</v>
      </c>
      <c r="E58" s="567">
        <v>150</v>
      </c>
      <c r="F58" s="567">
        <v>179</v>
      </c>
      <c r="G58" s="567">
        <v>161</v>
      </c>
      <c r="H58" s="567">
        <v>162</v>
      </c>
      <c r="I58" s="567">
        <v>218</v>
      </c>
      <c r="J58" s="578">
        <v>440</v>
      </c>
    </row>
    <row r="59" spans="1:10">
      <c r="A59" s="568" t="s">
        <v>1908</v>
      </c>
      <c r="B59" s="560">
        <v>76</v>
      </c>
      <c r="C59" s="560">
        <v>128</v>
      </c>
      <c r="D59" s="560">
        <v>133</v>
      </c>
      <c r="E59" s="560">
        <v>143</v>
      </c>
      <c r="F59" s="560">
        <v>176</v>
      </c>
      <c r="G59" s="560">
        <v>156</v>
      </c>
      <c r="H59" s="560">
        <v>158</v>
      </c>
      <c r="I59" s="560">
        <v>217</v>
      </c>
      <c r="J59" s="575">
        <v>433</v>
      </c>
    </row>
    <row r="60" spans="1:10">
      <c r="A60" s="568" t="s">
        <v>1909</v>
      </c>
      <c r="B60" s="560">
        <v>73</v>
      </c>
      <c r="C60" s="560">
        <v>123</v>
      </c>
      <c r="D60" s="560">
        <v>129</v>
      </c>
      <c r="E60" s="560">
        <v>132</v>
      </c>
      <c r="F60" s="560">
        <v>167</v>
      </c>
      <c r="G60" s="560">
        <v>147</v>
      </c>
      <c r="H60" s="560">
        <v>148</v>
      </c>
      <c r="I60" s="560">
        <v>211</v>
      </c>
      <c r="J60" s="575">
        <v>389</v>
      </c>
    </row>
    <row r="61" spans="1:10">
      <c r="A61" s="568" t="s">
        <v>1910</v>
      </c>
      <c r="B61" s="560">
        <v>72</v>
      </c>
      <c r="C61" s="560">
        <v>121</v>
      </c>
      <c r="D61" s="560">
        <v>129</v>
      </c>
      <c r="E61" s="560">
        <v>131</v>
      </c>
      <c r="F61" s="560">
        <v>166</v>
      </c>
      <c r="G61" s="560">
        <v>146</v>
      </c>
      <c r="H61" s="560">
        <v>148</v>
      </c>
      <c r="I61" s="560">
        <v>211</v>
      </c>
      <c r="J61" s="575">
        <v>389</v>
      </c>
    </row>
    <row r="62" ht="14.25" spans="1:10">
      <c r="A62" s="569" t="s">
        <v>1911</v>
      </c>
      <c r="B62" s="563">
        <v>71</v>
      </c>
      <c r="C62" s="563">
        <v>120</v>
      </c>
      <c r="D62" s="563">
        <v>127</v>
      </c>
      <c r="E62" s="563">
        <v>130</v>
      </c>
      <c r="F62" s="563">
        <v>159</v>
      </c>
      <c r="G62" s="563">
        <v>144</v>
      </c>
      <c r="H62" s="563">
        <v>145</v>
      </c>
      <c r="I62" s="563">
        <v>205</v>
      </c>
      <c r="J62" s="576">
        <v>384</v>
      </c>
    </row>
  </sheetData>
  <mergeCells count="2">
    <mergeCell ref="A1:J1"/>
    <mergeCell ref="A57:J57"/>
  </mergeCells>
  <hyperlinks>
    <hyperlink ref="L1" location="报价主页!A1" display="报价主页"/>
  </hyperlinks>
  <pageMargins left="0.7" right="0.7" top="0.75" bottom="0.75" header="0.3" footer="0.3"/>
  <pageSetup paperSize="9"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0"/>
  <sheetViews>
    <sheetView topLeftCell="A16" workbookViewId="0">
      <selection activeCell="B44" sqref="B44:E51"/>
    </sheetView>
  </sheetViews>
  <sheetFormatPr defaultColWidth="9" defaultRowHeight="13.5"/>
  <cols>
    <col min="2" max="2" width="27.25" customWidth="1"/>
    <col min="3" max="3" width="20.5"/>
    <col min="4" max="4" width="28" customWidth="1"/>
    <col min="5" max="5" width="20.75"/>
  </cols>
  <sheetData>
    <row r="1" ht="15.75" spans="1:6">
      <c r="A1" s="472" t="s">
        <v>1912</v>
      </c>
      <c r="B1" s="473"/>
      <c r="C1" s="473"/>
      <c r="D1" s="474" t="s">
        <v>1913</v>
      </c>
      <c r="E1" s="475">
        <v>41639</v>
      </c>
      <c r="F1" s="294" t="s">
        <v>130</v>
      </c>
    </row>
    <row r="2" spans="1:5">
      <c r="A2" s="476" t="s">
        <v>1843</v>
      </c>
      <c r="B2" s="477" t="s">
        <v>1844</v>
      </c>
      <c r="C2" s="478"/>
      <c r="D2" s="478"/>
      <c r="E2" s="479"/>
    </row>
    <row r="3" spans="1:5">
      <c r="A3" s="480">
        <v>1</v>
      </c>
      <c r="B3" s="481" t="s">
        <v>1914</v>
      </c>
      <c r="C3" s="482" t="s">
        <v>1915</v>
      </c>
      <c r="D3" s="483" t="s">
        <v>1916</v>
      </c>
      <c r="E3" s="484" t="s">
        <v>778</v>
      </c>
    </row>
    <row r="4" spans="1:5">
      <c r="A4" s="485"/>
      <c r="B4" s="486" t="s">
        <v>1917</v>
      </c>
      <c r="C4" s="487" t="s">
        <v>770</v>
      </c>
      <c r="D4" s="483" t="s">
        <v>1918</v>
      </c>
      <c r="E4" s="484" t="s">
        <v>1217</v>
      </c>
    </row>
    <row r="5" spans="1:5">
      <c r="A5" s="485"/>
      <c r="B5" s="486" t="s">
        <v>652</v>
      </c>
      <c r="C5" s="484" t="s">
        <v>653</v>
      </c>
      <c r="D5" s="483" t="s">
        <v>1919</v>
      </c>
      <c r="E5" s="484" t="s">
        <v>814</v>
      </c>
    </row>
    <row r="6" spans="1:5">
      <c r="A6" s="485"/>
      <c r="B6" s="486" t="s">
        <v>1920</v>
      </c>
      <c r="C6" s="484" t="s">
        <v>800</v>
      </c>
      <c r="D6" s="486" t="s">
        <v>1921</v>
      </c>
      <c r="E6" s="484" t="s">
        <v>807</v>
      </c>
    </row>
    <row r="7" spans="1:5">
      <c r="A7" s="488"/>
      <c r="B7" s="489" t="s">
        <v>1922</v>
      </c>
      <c r="C7" s="490" t="s">
        <v>763</v>
      </c>
      <c r="D7" s="491" t="s">
        <v>1923</v>
      </c>
      <c r="E7" s="492" t="s">
        <v>821</v>
      </c>
    </row>
    <row r="8" spans="1:5">
      <c r="A8" s="493">
        <v>2</v>
      </c>
      <c r="B8" s="486" t="s">
        <v>657</v>
      </c>
      <c r="C8" s="484" t="s">
        <v>658</v>
      </c>
      <c r="D8" s="486"/>
      <c r="E8" s="494"/>
    </row>
    <row r="9" spans="1:5">
      <c r="A9" s="480">
        <v>3</v>
      </c>
      <c r="B9" s="495" t="s">
        <v>1924</v>
      </c>
      <c r="C9" s="496" t="s">
        <v>764</v>
      </c>
      <c r="D9" s="497" t="s">
        <v>1925</v>
      </c>
      <c r="E9" s="498" t="s">
        <v>808</v>
      </c>
    </row>
    <row r="10" spans="1:5">
      <c r="A10" s="488"/>
      <c r="B10" s="483" t="s">
        <v>1926</v>
      </c>
      <c r="C10" s="499" t="s">
        <v>771</v>
      </c>
      <c r="D10" s="489" t="s">
        <v>1927</v>
      </c>
      <c r="E10" s="500" t="s">
        <v>1928</v>
      </c>
    </row>
    <row r="11" spans="1:14">
      <c r="A11" s="501">
        <v>4</v>
      </c>
      <c r="B11" s="502" t="s">
        <v>1929</v>
      </c>
      <c r="C11" s="503" t="s">
        <v>794</v>
      </c>
      <c r="D11" s="491"/>
      <c r="E11" s="500"/>
      <c r="I11" s="525"/>
      <c r="J11" s="525"/>
      <c r="K11" s="525"/>
      <c r="L11" s="525"/>
      <c r="M11" s="525"/>
      <c r="N11" s="525"/>
    </row>
    <row r="12" spans="1:14">
      <c r="A12" s="480">
        <v>5</v>
      </c>
      <c r="B12" s="486" t="s">
        <v>672</v>
      </c>
      <c r="C12" s="484" t="s">
        <v>673</v>
      </c>
      <c r="D12" s="495" t="s">
        <v>675</v>
      </c>
      <c r="E12" s="498" t="s">
        <v>676</v>
      </c>
      <c r="I12" s="525"/>
      <c r="J12" s="525"/>
      <c r="K12" s="525"/>
      <c r="L12" s="525"/>
      <c r="M12" s="525"/>
      <c r="N12" s="525"/>
    </row>
    <row r="13" spans="1:14">
      <c r="A13" s="488"/>
      <c r="B13" s="486" t="s">
        <v>1930</v>
      </c>
      <c r="C13" s="504" t="s">
        <v>825</v>
      </c>
      <c r="D13" s="505" t="s">
        <v>1845</v>
      </c>
      <c r="E13" s="504" t="s">
        <v>562</v>
      </c>
      <c r="I13" s="525"/>
      <c r="J13" s="525"/>
      <c r="K13" s="525"/>
      <c r="L13" s="525"/>
      <c r="M13" s="525"/>
      <c r="N13" s="525"/>
    </row>
    <row r="14" spans="1:5">
      <c r="A14" s="506">
        <v>6</v>
      </c>
      <c r="B14" s="481" t="s">
        <v>1846</v>
      </c>
      <c r="C14" s="498" t="s">
        <v>781</v>
      </c>
      <c r="D14" s="507" t="s">
        <v>1847</v>
      </c>
      <c r="E14" s="508" t="s">
        <v>909</v>
      </c>
    </row>
    <row r="15" spans="1:5">
      <c r="A15" s="509"/>
      <c r="B15" s="486" t="s">
        <v>1931</v>
      </c>
      <c r="C15" s="504" t="s">
        <v>930</v>
      </c>
      <c r="D15" s="510" t="s">
        <v>1932</v>
      </c>
      <c r="E15" s="511" t="s">
        <v>1308</v>
      </c>
    </row>
    <row r="16" spans="1:5">
      <c r="A16" s="509"/>
      <c r="B16" s="486" t="s">
        <v>1859</v>
      </c>
      <c r="C16" s="504" t="s">
        <v>842</v>
      </c>
      <c r="D16" s="510" t="s">
        <v>1851</v>
      </c>
      <c r="E16" s="511" t="s">
        <v>1311</v>
      </c>
    </row>
    <row r="17" spans="1:5">
      <c r="A17" s="509"/>
      <c r="B17" s="486" t="s">
        <v>1861</v>
      </c>
      <c r="C17" s="504" t="s">
        <v>876</v>
      </c>
      <c r="D17" s="510" t="s">
        <v>1853</v>
      </c>
      <c r="E17" s="504" t="s">
        <v>846</v>
      </c>
    </row>
    <row r="18" spans="1:5">
      <c r="A18" s="509"/>
      <c r="B18" s="486" t="s">
        <v>1850</v>
      </c>
      <c r="C18" s="504" t="s">
        <v>890</v>
      </c>
      <c r="D18" s="510" t="s">
        <v>1862</v>
      </c>
      <c r="E18" s="504" t="s">
        <v>832</v>
      </c>
    </row>
    <row r="19" spans="1:5">
      <c r="A19" s="509"/>
      <c r="B19" s="486" t="s">
        <v>1852</v>
      </c>
      <c r="C19" s="504" t="s">
        <v>816</v>
      </c>
      <c r="D19" s="510" t="s">
        <v>1858</v>
      </c>
      <c r="E19" s="504" t="s">
        <v>1313</v>
      </c>
    </row>
    <row r="20" spans="1:5">
      <c r="A20" s="509"/>
      <c r="B20" s="486" t="s">
        <v>1933</v>
      </c>
      <c r="C20" s="504" t="s">
        <v>1304</v>
      </c>
      <c r="D20" s="510" t="s">
        <v>1934</v>
      </c>
      <c r="E20" s="504" t="s">
        <v>1305</v>
      </c>
    </row>
    <row r="21" spans="1:5">
      <c r="A21" s="509"/>
      <c r="B21" s="486" t="s">
        <v>1935</v>
      </c>
      <c r="C21" s="504" t="s">
        <v>1936</v>
      </c>
      <c r="D21" s="510" t="s">
        <v>1937</v>
      </c>
      <c r="E21" s="504" t="s">
        <v>1938</v>
      </c>
    </row>
    <row r="22" spans="1:5">
      <c r="A22" s="509"/>
      <c r="B22" s="486" t="s">
        <v>1939</v>
      </c>
      <c r="C22" s="504" t="s">
        <v>1940</v>
      </c>
      <c r="D22" s="510" t="s">
        <v>1855</v>
      </c>
      <c r="E22" s="504" t="s">
        <v>1856</v>
      </c>
    </row>
    <row r="23" spans="1:5">
      <c r="A23" s="509"/>
      <c r="B23" s="486" t="s">
        <v>1941</v>
      </c>
      <c r="C23" s="504" t="s">
        <v>765</v>
      </c>
      <c r="D23" s="510" t="s">
        <v>1865</v>
      </c>
      <c r="E23" s="504" t="s">
        <v>943</v>
      </c>
    </row>
    <row r="24" spans="1:5">
      <c r="A24" s="512"/>
      <c r="B24" s="489" t="s">
        <v>1942</v>
      </c>
      <c r="C24" s="500" t="s">
        <v>1943</v>
      </c>
      <c r="D24" s="513" t="s">
        <v>1944</v>
      </c>
      <c r="E24" s="500" t="s">
        <v>1945</v>
      </c>
    </row>
    <row r="25" spans="1:5">
      <c r="A25" s="480">
        <v>7</v>
      </c>
      <c r="B25" s="514" t="s">
        <v>1946</v>
      </c>
      <c r="C25" s="515" t="s">
        <v>1302</v>
      </c>
      <c r="D25" s="507" t="s">
        <v>1860</v>
      </c>
      <c r="E25" s="508" t="s">
        <v>918</v>
      </c>
    </row>
    <row r="26" spans="1:5">
      <c r="A26" s="485"/>
      <c r="B26" s="486" t="s">
        <v>1882</v>
      </c>
      <c r="C26" s="516" t="s">
        <v>1883</v>
      </c>
      <c r="D26" s="510" t="s">
        <v>1947</v>
      </c>
      <c r="E26" s="511" t="s">
        <v>815</v>
      </c>
    </row>
    <row r="27" spans="1:5">
      <c r="A27" s="485"/>
      <c r="B27" s="486" t="s">
        <v>1867</v>
      </c>
      <c r="C27" s="516" t="s">
        <v>773</v>
      </c>
      <c r="D27" s="510" t="s">
        <v>1948</v>
      </c>
      <c r="E27" s="511" t="s">
        <v>1314</v>
      </c>
    </row>
    <row r="28" spans="1:5">
      <c r="A28" s="485"/>
      <c r="B28" s="502" t="s">
        <v>1949</v>
      </c>
      <c r="C28" s="503" t="s">
        <v>973</v>
      </c>
      <c r="D28" s="517" t="s">
        <v>1950</v>
      </c>
      <c r="E28" s="518" t="s">
        <v>1309</v>
      </c>
    </row>
    <row r="29" spans="1:5">
      <c r="A29" s="485"/>
      <c r="B29" s="486" t="s">
        <v>1868</v>
      </c>
      <c r="C29" s="516" t="s">
        <v>822</v>
      </c>
      <c r="D29" s="510" t="s">
        <v>1951</v>
      </c>
      <c r="E29" s="504" t="s">
        <v>1952</v>
      </c>
    </row>
    <row r="30" spans="1:5">
      <c r="A30" s="485"/>
      <c r="B30" s="502" t="s">
        <v>1953</v>
      </c>
      <c r="C30" s="503" t="s">
        <v>888</v>
      </c>
      <c r="D30" s="517" t="s">
        <v>1954</v>
      </c>
      <c r="E30" s="518" t="s">
        <v>840</v>
      </c>
    </row>
    <row r="31" spans="1:5">
      <c r="A31" s="485"/>
      <c r="B31" s="486" t="s">
        <v>1955</v>
      </c>
      <c r="C31" s="516" t="s">
        <v>780</v>
      </c>
      <c r="D31" s="510" t="s">
        <v>1870</v>
      </c>
      <c r="E31" s="504" t="s">
        <v>795</v>
      </c>
    </row>
    <row r="32" spans="1:5">
      <c r="A32" s="485"/>
      <c r="B32" s="486" t="s">
        <v>1871</v>
      </c>
      <c r="C32" s="516" t="s">
        <v>837</v>
      </c>
      <c r="D32" s="510" t="s">
        <v>1956</v>
      </c>
      <c r="E32" s="504" t="s">
        <v>1316</v>
      </c>
    </row>
    <row r="33" spans="1:5">
      <c r="A33" s="485"/>
      <c r="B33" s="486" t="s">
        <v>1957</v>
      </c>
      <c r="C33" s="516" t="s">
        <v>1306</v>
      </c>
      <c r="D33" s="510" t="s">
        <v>1872</v>
      </c>
      <c r="E33" s="504" t="s">
        <v>928</v>
      </c>
    </row>
    <row r="34" spans="1:5">
      <c r="A34" s="485"/>
      <c r="B34" s="486" t="s">
        <v>1958</v>
      </c>
      <c r="C34" s="516" t="s">
        <v>915</v>
      </c>
      <c r="D34" s="517" t="s">
        <v>1959</v>
      </c>
      <c r="E34" s="518" t="s">
        <v>1317</v>
      </c>
    </row>
    <row r="35" spans="1:5">
      <c r="A35" s="485"/>
      <c r="B35" s="486" t="s">
        <v>1960</v>
      </c>
      <c r="C35" s="516" t="s">
        <v>871</v>
      </c>
      <c r="D35" s="517" t="s">
        <v>1961</v>
      </c>
      <c r="E35" s="519" t="s">
        <v>1318</v>
      </c>
    </row>
    <row r="36" spans="1:5">
      <c r="A36" s="485"/>
      <c r="B36" s="502" t="s">
        <v>1962</v>
      </c>
      <c r="C36" s="503" t="s">
        <v>1307</v>
      </c>
      <c r="D36" s="510" t="s">
        <v>1963</v>
      </c>
      <c r="E36" s="511" t="s">
        <v>1964</v>
      </c>
    </row>
    <row r="37" spans="1:5">
      <c r="A37" s="485"/>
      <c r="B37" s="486" t="s">
        <v>1965</v>
      </c>
      <c r="C37" s="516" t="s">
        <v>1309</v>
      </c>
      <c r="D37" s="517" t="s">
        <v>1966</v>
      </c>
      <c r="E37" s="519" t="s">
        <v>954</v>
      </c>
    </row>
    <row r="38" spans="1:5">
      <c r="A38" s="485"/>
      <c r="B38" s="486" t="s">
        <v>1873</v>
      </c>
      <c r="C38" s="516" t="s">
        <v>881</v>
      </c>
      <c r="D38" s="517" t="s">
        <v>1967</v>
      </c>
      <c r="E38" s="518" t="s">
        <v>965</v>
      </c>
    </row>
    <row r="39" spans="1:5">
      <c r="A39" s="485"/>
      <c r="B39" s="502" t="s">
        <v>1968</v>
      </c>
      <c r="C39" s="503" t="s">
        <v>776</v>
      </c>
      <c r="D39" s="510" t="s">
        <v>1969</v>
      </c>
      <c r="E39" s="504" t="s">
        <v>1970</v>
      </c>
    </row>
    <row r="40" spans="1:5">
      <c r="A40" s="485"/>
      <c r="B40" s="486" t="s">
        <v>1971</v>
      </c>
      <c r="C40" s="516" t="s">
        <v>1312</v>
      </c>
      <c r="D40" s="517" t="s">
        <v>1972</v>
      </c>
      <c r="E40" s="518" t="s">
        <v>1973</v>
      </c>
    </row>
    <row r="41" spans="1:5">
      <c r="A41" s="485"/>
      <c r="B41" s="486" t="s">
        <v>1974</v>
      </c>
      <c r="C41" s="516" t="s">
        <v>1975</v>
      </c>
      <c r="D41" s="510" t="s">
        <v>1971</v>
      </c>
      <c r="E41" s="504" t="s">
        <v>787</v>
      </c>
    </row>
    <row r="42" spans="1:5">
      <c r="A42" s="485"/>
      <c r="B42" s="486" t="s">
        <v>1876</v>
      </c>
      <c r="C42" s="516" t="s">
        <v>913</v>
      </c>
      <c r="D42" s="513" t="s">
        <v>1976</v>
      </c>
      <c r="E42" s="500" t="s">
        <v>1977</v>
      </c>
    </row>
    <row r="43" spans="1:5">
      <c r="A43" s="488"/>
      <c r="B43" s="520" t="s">
        <v>1978</v>
      </c>
      <c r="C43" s="521" t="s">
        <v>1024</v>
      </c>
      <c r="D43" s="522"/>
      <c r="E43" s="523"/>
    </row>
    <row r="44" spans="1:5">
      <c r="A44" s="485">
        <v>8</v>
      </c>
      <c r="B44" s="502" t="s">
        <v>1979</v>
      </c>
      <c r="C44" s="503" t="s">
        <v>786</v>
      </c>
      <c r="D44" s="510" t="s">
        <v>1980</v>
      </c>
      <c r="E44" s="504" t="s">
        <v>865</v>
      </c>
    </row>
    <row r="45" spans="1:5">
      <c r="A45" s="485"/>
      <c r="B45" s="483" t="s">
        <v>1981</v>
      </c>
      <c r="C45" s="504" t="s">
        <v>1982</v>
      </c>
      <c r="D45" s="510" t="s">
        <v>1983</v>
      </c>
      <c r="E45" s="504" t="s">
        <v>1984</v>
      </c>
    </row>
    <row r="46" spans="1:5">
      <c r="A46" s="485"/>
      <c r="B46" s="483" t="s">
        <v>1985</v>
      </c>
      <c r="C46" s="504" t="s">
        <v>772</v>
      </c>
      <c r="D46" s="517" t="s">
        <v>1986</v>
      </c>
      <c r="E46" s="518" t="s">
        <v>784</v>
      </c>
    </row>
    <row r="47" spans="1:5">
      <c r="A47" s="485"/>
      <c r="B47" s="502" t="s">
        <v>1987</v>
      </c>
      <c r="C47" s="503" t="s">
        <v>823</v>
      </c>
      <c r="D47" s="517" t="s">
        <v>1988</v>
      </c>
      <c r="E47" s="518" t="s">
        <v>886</v>
      </c>
    </row>
    <row r="48" spans="1:5">
      <c r="A48" s="485"/>
      <c r="B48" s="502" t="s">
        <v>1989</v>
      </c>
      <c r="C48" s="503" t="s">
        <v>779</v>
      </c>
      <c r="D48" s="510" t="s">
        <v>670</v>
      </c>
      <c r="E48" s="504" t="s">
        <v>671</v>
      </c>
    </row>
    <row r="49" spans="1:5">
      <c r="A49" s="485"/>
      <c r="B49" s="483" t="s">
        <v>1990</v>
      </c>
      <c r="C49" s="504" t="s">
        <v>1991</v>
      </c>
      <c r="D49" s="510" t="s">
        <v>1874</v>
      </c>
      <c r="E49" s="504" t="s">
        <v>959</v>
      </c>
    </row>
    <row r="50" spans="1:5">
      <c r="A50" s="485"/>
      <c r="B50" s="483" t="s">
        <v>1869</v>
      </c>
      <c r="C50" s="504" t="s">
        <v>856</v>
      </c>
      <c r="D50" s="510" t="s">
        <v>1992</v>
      </c>
      <c r="E50" s="504" t="s">
        <v>1993</v>
      </c>
    </row>
    <row r="51" spans="1:5">
      <c r="A51" s="488"/>
      <c r="B51" s="486" t="s">
        <v>1994</v>
      </c>
      <c r="C51" s="516" t="s">
        <v>1995</v>
      </c>
      <c r="D51" s="517" t="s">
        <v>1996</v>
      </c>
      <c r="E51" s="518" t="s">
        <v>801</v>
      </c>
    </row>
    <row r="52" spans="1:5">
      <c r="A52" s="480">
        <v>9</v>
      </c>
      <c r="B52" s="507" t="s">
        <v>1592</v>
      </c>
      <c r="C52" s="524" t="s">
        <v>774</v>
      </c>
      <c r="D52" s="507" t="s">
        <v>1480</v>
      </c>
      <c r="E52" s="498" t="s">
        <v>878</v>
      </c>
    </row>
    <row r="53" spans="1:5">
      <c r="A53" s="485"/>
      <c r="B53" s="502" t="s">
        <v>1590</v>
      </c>
      <c r="C53" s="503" t="s">
        <v>767</v>
      </c>
      <c r="D53" s="510" t="s">
        <v>1997</v>
      </c>
      <c r="E53" s="504" t="s">
        <v>838</v>
      </c>
    </row>
    <row r="54" spans="1:5">
      <c r="A54" s="485"/>
      <c r="B54" s="510" t="s">
        <v>1594</v>
      </c>
      <c r="C54" s="516" t="s">
        <v>887</v>
      </c>
      <c r="D54" s="510" t="s">
        <v>696</v>
      </c>
      <c r="E54" s="504" t="s">
        <v>697</v>
      </c>
    </row>
    <row r="55" spans="1:16">
      <c r="A55" s="485"/>
      <c r="B55" s="510" t="s">
        <v>1596</v>
      </c>
      <c r="C55" s="504" t="s">
        <v>790</v>
      </c>
      <c r="D55" s="510" t="s">
        <v>1998</v>
      </c>
      <c r="E55" s="504" t="s">
        <v>864</v>
      </c>
      <c r="I55" s="526"/>
      <c r="J55" s="526"/>
      <c r="K55" s="527"/>
      <c r="L55" s="527"/>
      <c r="M55" s="526"/>
      <c r="N55" s="526"/>
      <c r="O55" s="526"/>
      <c r="P55" s="526"/>
    </row>
    <row r="56" spans="1:5">
      <c r="A56" s="485"/>
      <c r="B56" s="510" t="s">
        <v>1454</v>
      </c>
      <c r="C56" s="516" t="s">
        <v>1999</v>
      </c>
      <c r="D56" s="502" t="s">
        <v>2000</v>
      </c>
      <c r="E56" s="503" t="s">
        <v>2001</v>
      </c>
    </row>
    <row r="57" spans="1:5">
      <c r="A57" s="485"/>
      <c r="B57" s="510" t="s">
        <v>2002</v>
      </c>
      <c r="C57" s="516" t="s">
        <v>775</v>
      </c>
      <c r="D57" s="510" t="s">
        <v>1674</v>
      </c>
      <c r="E57" s="504" t="s">
        <v>961</v>
      </c>
    </row>
    <row r="58" spans="1:5">
      <c r="A58" s="485"/>
      <c r="B58" s="510" t="s">
        <v>2003</v>
      </c>
      <c r="C58" s="516" t="s">
        <v>789</v>
      </c>
      <c r="D58" s="510" t="s">
        <v>1677</v>
      </c>
      <c r="E58" s="504" t="s">
        <v>827</v>
      </c>
    </row>
    <row r="59" spans="1:5">
      <c r="A59" s="485"/>
      <c r="B59" s="510" t="s">
        <v>1602</v>
      </c>
      <c r="C59" s="516" t="s">
        <v>782</v>
      </c>
      <c r="D59" s="510" t="s">
        <v>1679</v>
      </c>
      <c r="E59" s="504" t="s">
        <v>976</v>
      </c>
    </row>
    <row r="60" spans="1:5">
      <c r="A60" s="485"/>
      <c r="B60" s="510" t="s">
        <v>1458</v>
      </c>
      <c r="C60" s="516" t="s">
        <v>2004</v>
      </c>
      <c r="D60" s="510" t="s">
        <v>2005</v>
      </c>
      <c r="E60" s="504" t="s">
        <v>982</v>
      </c>
    </row>
    <row r="61" spans="1:5">
      <c r="A61" s="485"/>
      <c r="B61" s="510" t="s">
        <v>1605</v>
      </c>
      <c r="C61" s="516" t="s">
        <v>796</v>
      </c>
      <c r="D61" s="510" t="s">
        <v>1486</v>
      </c>
      <c r="E61" s="504" t="s">
        <v>847</v>
      </c>
    </row>
    <row r="62" spans="1:5">
      <c r="A62" s="485"/>
      <c r="B62" s="510" t="s">
        <v>1609</v>
      </c>
      <c r="C62" s="504" t="s">
        <v>803</v>
      </c>
      <c r="D62" s="510" t="s">
        <v>1684</v>
      </c>
      <c r="E62" s="504" t="s">
        <v>969</v>
      </c>
    </row>
    <row r="63" spans="1:5">
      <c r="A63" s="485"/>
      <c r="B63" s="510" t="s">
        <v>1470</v>
      </c>
      <c r="C63" s="504" t="s">
        <v>2006</v>
      </c>
      <c r="D63" s="510" t="s">
        <v>1686</v>
      </c>
      <c r="E63" s="504" t="s">
        <v>777</v>
      </c>
    </row>
    <row r="64" spans="1:5">
      <c r="A64" s="485"/>
      <c r="B64" s="510" t="s">
        <v>1462</v>
      </c>
      <c r="C64" s="504" t="s">
        <v>964</v>
      </c>
      <c r="D64" s="510" t="s">
        <v>2007</v>
      </c>
      <c r="E64" s="504" t="s">
        <v>769</v>
      </c>
    </row>
    <row r="65" spans="1:5">
      <c r="A65" s="485"/>
      <c r="B65" s="510" t="s">
        <v>1474</v>
      </c>
      <c r="C65" s="504" t="s">
        <v>2008</v>
      </c>
      <c r="D65" s="510" t="s">
        <v>1690</v>
      </c>
      <c r="E65" s="504" t="s">
        <v>892</v>
      </c>
    </row>
    <row r="66" spans="1:5">
      <c r="A66" s="485"/>
      <c r="B66" s="510" t="s">
        <v>2009</v>
      </c>
      <c r="C66" s="516" t="s">
        <v>829</v>
      </c>
      <c r="D66" s="510" t="s">
        <v>1692</v>
      </c>
      <c r="E66" s="504" t="s">
        <v>851</v>
      </c>
    </row>
    <row r="67" spans="1:5">
      <c r="A67" s="485"/>
      <c r="B67" s="510" t="s">
        <v>1466</v>
      </c>
      <c r="C67" s="504" t="s">
        <v>2010</v>
      </c>
      <c r="D67" s="510" t="s">
        <v>1694</v>
      </c>
      <c r="E67" s="504" t="s">
        <v>1035</v>
      </c>
    </row>
    <row r="68" spans="1:5">
      <c r="A68" s="488"/>
      <c r="B68" s="513" t="s">
        <v>1615</v>
      </c>
      <c r="C68" s="500" t="s">
        <v>811</v>
      </c>
      <c r="D68" s="513" t="s">
        <v>1483</v>
      </c>
      <c r="E68" s="500" t="s">
        <v>984</v>
      </c>
    </row>
    <row r="69" spans="1:5">
      <c r="A69" s="485">
        <v>9</v>
      </c>
      <c r="B69" s="510" t="s">
        <v>1552</v>
      </c>
      <c r="C69" s="504" t="s">
        <v>1072</v>
      </c>
      <c r="D69" s="510" t="s">
        <v>1489</v>
      </c>
      <c r="E69" s="504" t="s">
        <v>2011</v>
      </c>
    </row>
    <row r="70" spans="1:5">
      <c r="A70" s="485"/>
      <c r="B70" s="510" t="s">
        <v>1881</v>
      </c>
      <c r="C70" s="504" t="s">
        <v>817</v>
      </c>
      <c r="D70" s="510" t="s">
        <v>2012</v>
      </c>
      <c r="E70" s="504" t="s">
        <v>910</v>
      </c>
    </row>
    <row r="71" spans="1:5">
      <c r="A71" s="485"/>
      <c r="B71" s="510" t="s">
        <v>1617</v>
      </c>
      <c r="C71" s="504" t="s">
        <v>810</v>
      </c>
      <c r="D71" s="510" t="s">
        <v>1700</v>
      </c>
      <c r="E71" s="504" t="s">
        <v>901</v>
      </c>
    </row>
    <row r="72" spans="1:5">
      <c r="A72" s="485"/>
      <c r="B72" s="510" t="s">
        <v>1621</v>
      </c>
      <c r="C72" s="504" t="s">
        <v>924</v>
      </c>
      <c r="D72" s="510" t="s">
        <v>2013</v>
      </c>
      <c r="E72" s="504" t="s">
        <v>920</v>
      </c>
    </row>
    <row r="73" spans="1:5">
      <c r="A73" s="485"/>
      <c r="B73" s="510" t="s">
        <v>1623</v>
      </c>
      <c r="C73" s="516" t="s">
        <v>967</v>
      </c>
      <c r="D73" s="502" t="s">
        <v>2014</v>
      </c>
      <c r="E73" s="503" t="s">
        <v>2015</v>
      </c>
    </row>
    <row r="74" spans="1:5">
      <c r="A74" s="485"/>
      <c r="B74" s="510" t="s">
        <v>1627</v>
      </c>
      <c r="C74" s="504" t="s">
        <v>1628</v>
      </c>
      <c r="D74" s="510" t="s">
        <v>2016</v>
      </c>
      <c r="E74" s="504" t="s">
        <v>925</v>
      </c>
    </row>
    <row r="75" spans="1:5">
      <c r="A75" s="485"/>
      <c r="B75" s="510" t="s">
        <v>1629</v>
      </c>
      <c r="C75" s="504" t="s">
        <v>788</v>
      </c>
      <c r="D75" s="486" t="s">
        <v>1492</v>
      </c>
      <c r="E75" s="484" t="s">
        <v>792</v>
      </c>
    </row>
    <row r="76" spans="1:5">
      <c r="A76" s="485"/>
      <c r="B76" s="510" t="s">
        <v>1633</v>
      </c>
      <c r="C76" s="516" t="s">
        <v>953</v>
      </c>
      <c r="D76" s="486" t="s">
        <v>1877</v>
      </c>
      <c r="E76" s="484" t="s">
        <v>866</v>
      </c>
    </row>
    <row r="77" spans="1:5">
      <c r="A77" s="485"/>
      <c r="B77" s="510" t="s">
        <v>1631</v>
      </c>
      <c r="C77" s="516" t="s">
        <v>966</v>
      </c>
      <c r="D77" s="486" t="s">
        <v>1711</v>
      </c>
      <c r="E77" s="484" t="s">
        <v>944</v>
      </c>
    </row>
    <row r="78" spans="1:5">
      <c r="A78" s="485"/>
      <c r="B78" s="510" t="s">
        <v>1635</v>
      </c>
      <c r="C78" s="516" t="s">
        <v>853</v>
      </c>
      <c r="D78" s="510" t="s">
        <v>1713</v>
      </c>
      <c r="E78" s="504" t="s">
        <v>935</v>
      </c>
    </row>
    <row r="79" spans="1:5">
      <c r="A79" s="485"/>
      <c r="B79" s="510" t="s">
        <v>1638</v>
      </c>
      <c r="C79" s="516" t="s">
        <v>960</v>
      </c>
      <c r="D79" s="510" t="s">
        <v>1715</v>
      </c>
      <c r="E79" s="504" t="s">
        <v>857</v>
      </c>
    </row>
    <row r="80" spans="1:5">
      <c r="A80" s="485"/>
      <c r="B80" s="510" t="s">
        <v>2017</v>
      </c>
      <c r="C80" s="516" t="s">
        <v>839</v>
      </c>
      <c r="D80" s="510" t="s">
        <v>1501</v>
      </c>
      <c r="E80" s="504" t="s">
        <v>1502</v>
      </c>
    </row>
    <row r="81" spans="1:6">
      <c r="A81" s="485"/>
      <c r="B81" s="510" t="s">
        <v>1642</v>
      </c>
      <c r="C81" s="516" t="s">
        <v>932</v>
      </c>
      <c r="D81" s="510" t="s">
        <v>1498</v>
      </c>
      <c r="E81" s="504" t="s">
        <v>948</v>
      </c>
      <c r="F81" s="527"/>
    </row>
    <row r="82" spans="1:5">
      <c r="A82" s="485"/>
      <c r="B82" s="510" t="s">
        <v>2018</v>
      </c>
      <c r="C82" s="504" t="s">
        <v>828</v>
      </c>
      <c r="D82" s="510" t="s">
        <v>1591</v>
      </c>
      <c r="E82" s="504" t="s">
        <v>862</v>
      </c>
    </row>
    <row r="83" spans="1:6">
      <c r="A83" s="485"/>
      <c r="B83" s="510" t="s">
        <v>2019</v>
      </c>
      <c r="C83" s="504" t="s">
        <v>833</v>
      </c>
      <c r="D83" s="510" t="s">
        <v>2020</v>
      </c>
      <c r="E83" s="504" t="s">
        <v>963</v>
      </c>
      <c r="F83" s="527"/>
    </row>
    <row r="84" spans="1:5">
      <c r="A84" s="485"/>
      <c r="B84" s="510" t="s">
        <v>2021</v>
      </c>
      <c r="C84" s="504" t="s">
        <v>1038</v>
      </c>
      <c r="D84" s="510" t="s">
        <v>1595</v>
      </c>
      <c r="E84" s="504" t="s">
        <v>2022</v>
      </c>
    </row>
    <row r="85" spans="1:5">
      <c r="A85" s="485"/>
      <c r="B85" s="510" t="s">
        <v>2023</v>
      </c>
      <c r="C85" s="504" t="s">
        <v>834</v>
      </c>
      <c r="D85" s="510" t="s">
        <v>2024</v>
      </c>
      <c r="E85" s="504" t="s">
        <v>1542</v>
      </c>
    </row>
    <row r="86" spans="1:5">
      <c r="A86" s="485"/>
      <c r="B86" s="510" t="s">
        <v>1636</v>
      </c>
      <c r="C86" s="504" t="s">
        <v>2025</v>
      </c>
      <c r="D86" s="510" t="s">
        <v>1599</v>
      </c>
      <c r="E86" s="504" t="s">
        <v>872</v>
      </c>
    </row>
    <row r="87" spans="1:5">
      <c r="A87" s="485"/>
      <c r="B87" s="510" t="s">
        <v>2026</v>
      </c>
      <c r="C87" s="504" t="s">
        <v>858</v>
      </c>
      <c r="D87" s="510" t="s">
        <v>1601</v>
      </c>
      <c r="E87" s="504" t="s">
        <v>895</v>
      </c>
    </row>
    <row r="88" spans="1:5">
      <c r="A88" s="485"/>
      <c r="B88" s="510" t="s">
        <v>2027</v>
      </c>
      <c r="C88" s="504" t="s">
        <v>2028</v>
      </c>
      <c r="D88" s="510" t="s">
        <v>1603</v>
      </c>
      <c r="E88" s="504" t="s">
        <v>978</v>
      </c>
    </row>
    <row r="89" spans="1:5">
      <c r="A89" s="485"/>
      <c r="B89" s="510" t="s">
        <v>2029</v>
      </c>
      <c r="C89" s="504" t="s">
        <v>861</v>
      </c>
      <c r="D89" s="510" t="s">
        <v>1604</v>
      </c>
      <c r="E89" s="504" t="s">
        <v>836</v>
      </c>
    </row>
    <row r="90" spans="1:5">
      <c r="A90" s="485"/>
      <c r="B90" s="510" t="s">
        <v>2030</v>
      </c>
      <c r="C90" s="504" t="s">
        <v>2031</v>
      </c>
      <c r="D90" s="510" t="s">
        <v>1606</v>
      </c>
      <c r="E90" s="504" t="s">
        <v>831</v>
      </c>
    </row>
    <row r="91" spans="1:5">
      <c r="A91" s="485"/>
      <c r="B91" s="510" t="s">
        <v>1660</v>
      </c>
      <c r="C91" s="527" t="s">
        <v>802</v>
      </c>
      <c r="D91" s="502" t="s">
        <v>2032</v>
      </c>
      <c r="E91" s="503" t="s">
        <v>2033</v>
      </c>
    </row>
    <row r="92" spans="1:5">
      <c r="A92" s="485"/>
      <c r="B92" s="510" t="s">
        <v>2034</v>
      </c>
      <c r="C92" s="484" t="s">
        <v>809</v>
      </c>
      <c r="D92" s="505" t="s">
        <v>1608</v>
      </c>
      <c r="E92" s="504" t="s">
        <v>885</v>
      </c>
    </row>
    <row r="93" spans="1:5">
      <c r="A93" s="485"/>
      <c r="B93" s="510" t="s">
        <v>1664</v>
      </c>
      <c r="C93" s="484" t="s">
        <v>873</v>
      </c>
      <c r="D93" s="505" t="s">
        <v>1616</v>
      </c>
      <c r="E93" s="504" t="s">
        <v>904</v>
      </c>
    </row>
    <row r="94" spans="1:5">
      <c r="A94" s="485"/>
      <c r="B94" s="502" t="s">
        <v>1648</v>
      </c>
      <c r="C94" s="503" t="s">
        <v>939</v>
      </c>
      <c r="D94" s="510" t="s">
        <v>1647</v>
      </c>
      <c r="E94" s="504" t="s">
        <v>813</v>
      </c>
    </row>
    <row r="95" spans="1:5">
      <c r="A95" s="485"/>
      <c r="B95" s="510" t="s">
        <v>2035</v>
      </c>
      <c r="C95" s="504" t="s">
        <v>2036</v>
      </c>
      <c r="D95" s="510" t="s">
        <v>1622</v>
      </c>
      <c r="E95" s="528" t="s">
        <v>2037</v>
      </c>
    </row>
    <row r="96" spans="1:5">
      <c r="A96" s="529">
        <v>9</v>
      </c>
      <c r="B96" s="495" t="s">
        <v>2038</v>
      </c>
      <c r="C96" s="496" t="s">
        <v>877</v>
      </c>
      <c r="D96" s="507" t="s">
        <v>2039</v>
      </c>
      <c r="E96" s="498" t="s">
        <v>2040</v>
      </c>
    </row>
    <row r="97" spans="1:5">
      <c r="A97" s="530"/>
      <c r="B97" s="483" t="s">
        <v>1611</v>
      </c>
      <c r="C97" s="499" t="s">
        <v>768</v>
      </c>
      <c r="D97" s="510" t="s">
        <v>2041</v>
      </c>
      <c r="E97" s="504" t="s">
        <v>2042</v>
      </c>
    </row>
    <row r="98" spans="1:5">
      <c r="A98" s="530"/>
      <c r="B98" s="483" t="s">
        <v>1613</v>
      </c>
      <c r="C98" s="499" t="s">
        <v>870</v>
      </c>
      <c r="D98" s="510" t="s">
        <v>2043</v>
      </c>
      <c r="E98" s="504" t="s">
        <v>2044</v>
      </c>
    </row>
    <row r="99" spans="1:5">
      <c r="A99" s="530"/>
      <c r="B99" s="483" t="s">
        <v>1614</v>
      </c>
      <c r="C99" s="499" t="s">
        <v>957</v>
      </c>
      <c r="D99" s="510" t="s">
        <v>2045</v>
      </c>
      <c r="E99" s="504" t="s">
        <v>2046</v>
      </c>
    </row>
    <row r="100" spans="1:5">
      <c r="A100" s="530"/>
      <c r="B100" s="483" t="s">
        <v>1511</v>
      </c>
      <c r="C100" s="499" t="s">
        <v>2047</v>
      </c>
      <c r="D100" s="510" t="s">
        <v>1508</v>
      </c>
      <c r="E100" s="504" t="s">
        <v>2048</v>
      </c>
    </row>
    <row r="101" spans="1:5">
      <c r="A101" s="530"/>
      <c r="B101" s="483" t="s">
        <v>1618</v>
      </c>
      <c r="C101" s="499" t="s">
        <v>2049</v>
      </c>
      <c r="D101" s="510" t="s">
        <v>2050</v>
      </c>
      <c r="E101" s="504" t="s">
        <v>2051</v>
      </c>
    </row>
    <row r="102" spans="1:5">
      <c r="A102" s="530"/>
      <c r="B102" s="483" t="s">
        <v>1620</v>
      </c>
      <c r="C102" s="499" t="s">
        <v>860</v>
      </c>
      <c r="D102" s="510" t="s">
        <v>2052</v>
      </c>
      <c r="E102" s="504" t="s">
        <v>2053</v>
      </c>
    </row>
    <row r="103" spans="1:5">
      <c r="A103" s="530"/>
      <c r="B103" s="483" t="s">
        <v>2054</v>
      </c>
      <c r="C103" s="499" t="s">
        <v>841</v>
      </c>
      <c r="D103" s="510" t="s">
        <v>2055</v>
      </c>
      <c r="E103" s="504" t="s">
        <v>2056</v>
      </c>
    </row>
    <row r="104" spans="1:5">
      <c r="A104" s="530"/>
      <c r="B104" s="483" t="s">
        <v>1514</v>
      </c>
      <c r="C104" s="499" t="s">
        <v>2057</v>
      </c>
      <c r="D104" s="510" t="s">
        <v>2058</v>
      </c>
      <c r="E104" s="504" t="s">
        <v>2059</v>
      </c>
    </row>
    <row r="105" spans="1:5">
      <c r="A105" s="530"/>
      <c r="B105" s="483" t="s">
        <v>1630</v>
      </c>
      <c r="C105" s="499" t="s">
        <v>983</v>
      </c>
      <c r="D105" s="510" t="s">
        <v>1687</v>
      </c>
      <c r="E105" s="504" t="s">
        <v>972</v>
      </c>
    </row>
    <row r="106" spans="1:5">
      <c r="A106" s="530"/>
      <c r="B106" s="483" t="s">
        <v>1632</v>
      </c>
      <c r="C106" s="499" t="s">
        <v>798</v>
      </c>
      <c r="D106" s="510" t="s">
        <v>1689</v>
      </c>
      <c r="E106" s="504" t="s">
        <v>927</v>
      </c>
    </row>
    <row r="107" spans="1:5">
      <c r="A107" s="530"/>
      <c r="B107" s="483" t="s">
        <v>2060</v>
      </c>
      <c r="C107" s="531" t="s">
        <v>2061</v>
      </c>
      <c r="D107" s="502" t="s">
        <v>2062</v>
      </c>
      <c r="E107" s="503" t="s">
        <v>2063</v>
      </c>
    </row>
    <row r="108" spans="1:5">
      <c r="A108" s="530"/>
      <c r="B108" s="483" t="s">
        <v>1634</v>
      </c>
      <c r="C108" s="499" t="s">
        <v>875</v>
      </c>
      <c r="D108" s="502" t="s">
        <v>2064</v>
      </c>
      <c r="E108" s="503" t="s">
        <v>2065</v>
      </c>
    </row>
    <row r="109" spans="1:5">
      <c r="A109" s="530"/>
      <c r="B109" s="483" t="s">
        <v>1517</v>
      </c>
      <c r="C109" s="499" t="s">
        <v>805</v>
      </c>
      <c r="D109" s="510" t="s">
        <v>2066</v>
      </c>
      <c r="E109" s="504" t="s">
        <v>958</v>
      </c>
    </row>
    <row r="110" spans="1:5">
      <c r="A110" s="530"/>
      <c r="B110" s="483" t="s">
        <v>1637</v>
      </c>
      <c r="C110" s="499" t="s">
        <v>975</v>
      </c>
      <c r="D110" s="510" t="s">
        <v>1693</v>
      </c>
      <c r="E110" s="504" t="s">
        <v>879</v>
      </c>
    </row>
    <row r="111" spans="1:5">
      <c r="A111" s="530"/>
      <c r="B111" s="483" t="s">
        <v>2067</v>
      </c>
      <c r="C111" s="499" t="s">
        <v>884</v>
      </c>
      <c r="D111" s="510" t="s">
        <v>2068</v>
      </c>
      <c r="E111" s="504" t="s">
        <v>2069</v>
      </c>
    </row>
    <row r="112" spans="1:5">
      <c r="A112" s="530"/>
      <c r="B112" s="483" t="s">
        <v>1641</v>
      </c>
      <c r="C112" s="499" t="s">
        <v>934</v>
      </c>
      <c r="D112" s="510" t="s">
        <v>2070</v>
      </c>
      <c r="E112" s="504" t="s">
        <v>2071</v>
      </c>
    </row>
    <row r="113" spans="1:5">
      <c r="A113" s="530"/>
      <c r="B113" s="483" t="s">
        <v>1520</v>
      </c>
      <c r="C113" s="499" t="s">
        <v>812</v>
      </c>
      <c r="D113" s="510" t="s">
        <v>1696</v>
      </c>
      <c r="E113" s="504" t="s">
        <v>942</v>
      </c>
    </row>
    <row r="114" spans="1:5">
      <c r="A114" s="530"/>
      <c r="B114" s="483" t="s">
        <v>1526</v>
      </c>
      <c r="C114" s="499" t="s">
        <v>716</v>
      </c>
      <c r="D114" s="510" t="s">
        <v>692</v>
      </c>
      <c r="E114" s="504" t="s">
        <v>693</v>
      </c>
    </row>
    <row r="115" spans="1:5">
      <c r="A115" s="530"/>
      <c r="B115" s="483" t="s">
        <v>1523</v>
      </c>
      <c r="C115" s="499" t="s">
        <v>891</v>
      </c>
      <c r="D115" s="510" t="s">
        <v>2072</v>
      </c>
      <c r="E115" s="504" t="s">
        <v>874</v>
      </c>
    </row>
    <row r="116" spans="1:5">
      <c r="A116" s="530"/>
      <c r="B116" s="483" t="s">
        <v>2073</v>
      </c>
      <c r="C116" s="499" t="s">
        <v>1043</v>
      </c>
      <c r="D116" s="510" t="s">
        <v>1701</v>
      </c>
      <c r="E116" s="504" t="s">
        <v>897</v>
      </c>
    </row>
    <row r="117" spans="1:5">
      <c r="A117" s="530"/>
      <c r="B117" s="483" t="s">
        <v>1653</v>
      </c>
      <c r="C117" s="499" t="s">
        <v>923</v>
      </c>
      <c r="D117" s="510" t="s">
        <v>2074</v>
      </c>
      <c r="E117" s="504" t="s">
        <v>1022</v>
      </c>
    </row>
    <row r="118" spans="1:5">
      <c r="A118" s="530"/>
      <c r="B118" s="483" t="s">
        <v>1875</v>
      </c>
      <c r="C118" s="499" t="s">
        <v>835</v>
      </c>
      <c r="D118" s="510" t="s">
        <v>2075</v>
      </c>
      <c r="E118" s="504" t="s">
        <v>893</v>
      </c>
    </row>
    <row r="119" spans="1:5">
      <c r="A119" s="530"/>
      <c r="B119" s="532" t="s">
        <v>1657</v>
      </c>
      <c r="C119" s="531" t="s">
        <v>903</v>
      </c>
      <c r="D119" s="510" t="s">
        <v>2076</v>
      </c>
      <c r="E119" s="504" t="s">
        <v>2077</v>
      </c>
    </row>
    <row r="120" spans="1:5">
      <c r="A120" s="530"/>
      <c r="B120" s="532" t="s">
        <v>2078</v>
      </c>
      <c r="C120" s="531" t="s">
        <v>2079</v>
      </c>
      <c r="D120" s="510" t="s">
        <v>1543</v>
      </c>
      <c r="E120" s="504" t="s">
        <v>914</v>
      </c>
    </row>
    <row r="121" spans="1:5">
      <c r="A121" s="530"/>
      <c r="B121" s="532" t="s">
        <v>1659</v>
      </c>
      <c r="C121" s="531" t="s">
        <v>905</v>
      </c>
      <c r="D121" s="502" t="s">
        <v>2080</v>
      </c>
      <c r="E121" s="503" t="s">
        <v>911</v>
      </c>
    </row>
    <row r="122" spans="1:5">
      <c r="A122" s="530"/>
      <c r="B122" s="483" t="s">
        <v>1661</v>
      </c>
      <c r="C122" s="499" t="s">
        <v>849</v>
      </c>
      <c r="D122" s="502" t="s">
        <v>1708</v>
      </c>
      <c r="E122" s="503" t="s">
        <v>2081</v>
      </c>
    </row>
    <row r="123" spans="1:5">
      <c r="A123" s="530"/>
      <c r="B123" s="532" t="s">
        <v>1663</v>
      </c>
      <c r="C123" s="531" t="s">
        <v>900</v>
      </c>
      <c r="D123" s="510" t="s">
        <v>1546</v>
      </c>
      <c r="E123" s="504" t="s">
        <v>919</v>
      </c>
    </row>
    <row r="124" spans="1:5">
      <c r="A124" s="530"/>
      <c r="B124" s="483" t="s">
        <v>1665</v>
      </c>
      <c r="C124" s="499" t="s">
        <v>908</v>
      </c>
      <c r="D124" s="510" t="s">
        <v>2082</v>
      </c>
      <c r="E124" s="504" t="s">
        <v>2083</v>
      </c>
    </row>
    <row r="125" spans="1:5">
      <c r="A125" s="530"/>
      <c r="B125" s="483" t="s">
        <v>1666</v>
      </c>
      <c r="C125" s="499" t="s">
        <v>2084</v>
      </c>
      <c r="D125" s="502" t="s">
        <v>2085</v>
      </c>
      <c r="E125" s="503" t="s">
        <v>2086</v>
      </c>
    </row>
    <row r="126" spans="1:5">
      <c r="A126" s="530"/>
      <c r="B126" s="483" t="s">
        <v>2087</v>
      </c>
      <c r="C126" s="499" t="s">
        <v>938</v>
      </c>
      <c r="D126" s="510" t="s">
        <v>1714</v>
      </c>
      <c r="E126" s="504" t="s">
        <v>945</v>
      </c>
    </row>
    <row r="127" spans="1:5">
      <c r="A127" s="530"/>
      <c r="B127" s="483" t="s">
        <v>1670</v>
      </c>
      <c r="C127" s="499" t="s">
        <v>933</v>
      </c>
      <c r="D127" s="510" t="s">
        <v>1716</v>
      </c>
      <c r="E127" s="504" t="s">
        <v>949</v>
      </c>
    </row>
    <row r="128" spans="1:5">
      <c r="A128" s="530"/>
      <c r="B128" s="483" t="s">
        <v>2088</v>
      </c>
      <c r="C128" s="499" t="s">
        <v>941</v>
      </c>
      <c r="D128" s="510" t="s">
        <v>1626</v>
      </c>
      <c r="E128" s="504" t="s">
        <v>1078</v>
      </c>
    </row>
    <row r="129" spans="1:5">
      <c r="A129" s="530"/>
      <c r="B129" s="483" t="s">
        <v>2089</v>
      </c>
      <c r="C129" s="499" t="s">
        <v>2090</v>
      </c>
      <c r="D129" s="533" t="s">
        <v>1560</v>
      </c>
      <c r="E129" s="528" t="s">
        <v>867</v>
      </c>
    </row>
    <row r="130" spans="1:5">
      <c r="A130" s="534"/>
      <c r="B130" s="491" t="s">
        <v>2091</v>
      </c>
      <c r="C130" s="535" t="s">
        <v>2092</v>
      </c>
      <c r="D130" s="536"/>
      <c r="E130" s="537"/>
    </row>
  </sheetData>
  <mergeCells count="10">
    <mergeCell ref="B2:E2"/>
    <mergeCell ref="A3:A7"/>
    <mergeCell ref="A9:A10"/>
    <mergeCell ref="A12:A13"/>
    <mergeCell ref="A14:A24"/>
    <mergeCell ref="A25:A43"/>
    <mergeCell ref="A44:A51"/>
    <mergeCell ref="A52:A68"/>
    <mergeCell ref="A69:A95"/>
    <mergeCell ref="A96:A130"/>
  </mergeCells>
  <conditionalFormatting sqref="I52:I80 F81:I130">
    <cfRule type="duplicateValues" dxfId="0" priority="33"/>
  </conditionalFormatting>
  <conditionalFormatting sqref="J52:P61 K62:P62 J63:P130">
    <cfRule type="duplicateValues" dxfId="0" priority="32"/>
  </conditionalFormatting>
  <hyperlinks>
    <hyperlink ref="F1" location="报价主页!A1" display="报价主页"/>
  </hyperlinks>
  <pageMargins left="0.7" right="0.7" top="0.75" bottom="0.75" header="0.3" footer="0.3"/>
  <pageSetup paperSize="9"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00"/>
  <sheetViews>
    <sheetView workbookViewId="0">
      <selection activeCell="A2" sqref="A2:U2"/>
    </sheetView>
  </sheetViews>
  <sheetFormatPr defaultColWidth="9" defaultRowHeight="13.5"/>
  <cols>
    <col min="1" max="1" width="8" customWidth="1"/>
    <col min="2" max="4" width="7.75" customWidth="1"/>
    <col min="5" max="5" width="9" customWidth="1"/>
    <col min="6" max="6" width="7.75" customWidth="1"/>
    <col min="7" max="7" width="11.625" customWidth="1"/>
    <col min="17" max="17" width="11.375" customWidth="1"/>
    <col min="18" max="18" width="9.875" customWidth="1"/>
  </cols>
  <sheetData>
    <row r="1" ht="30.75" spans="1:22">
      <c r="A1" s="244" t="s">
        <v>94</v>
      </c>
      <c r="B1" s="245"/>
      <c r="C1" s="245"/>
      <c r="D1" s="246"/>
      <c r="E1" s="246"/>
      <c r="F1" s="246"/>
      <c r="G1" s="246"/>
      <c r="H1" s="245"/>
      <c r="I1" s="246"/>
      <c r="J1" s="246"/>
      <c r="K1" s="246"/>
      <c r="L1" s="245"/>
      <c r="M1" s="246"/>
      <c r="N1" s="246"/>
      <c r="O1" s="246"/>
      <c r="P1" s="246"/>
      <c r="Q1" s="246"/>
      <c r="R1" s="246"/>
      <c r="S1" s="246"/>
      <c r="T1" s="246"/>
      <c r="U1" s="246"/>
      <c r="V1" s="168" t="s">
        <v>130</v>
      </c>
    </row>
    <row r="2" ht="17.25" customHeight="1" spans="1:21">
      <c r="A2" s="340" t="s">
        <v>2093</v>
      </c>
      <c r="B2" s="340"/>
      <c r="C2" s="340"/>
      <c r="D2" s="340"/>
      <c r="E2" s="340"/>
      <c r="F2" s="340"/>
      <c r="G2" s="340"/>
      <c r="H2" s="340"/>
      <c r="I2" s="340"/>
      <c r="J2" s="340"/>
      <c r="K2" s="340"/>
      <c r="L2" s="340"/>
      <c r="M2" s="340"/>
      <c r="N2" s="340"/>
      <c r="O2" s="340"/>
      <c r="P2" s="340"/>
      <c r="Q2" s="340"/>
      <c r="R2" s="340"/>
      <c r="S2" s="340"/>
      <c r="T2" s="340"/>
      <c r="U2" s="340"/>
    </row>
    <row r="3" ht="16.5" spans="1:21">
      <c r="A3" s="248" t="s">
        <v>2094</v>
      </c>
      <c r="B3" s="250"/>
      <c r="C3" s="248"/>
      <c r="D3" s="250"/>
      <c r="E3" s="250"/>
      <c r="F3" s="250"/>
      <c r="G3" s="250"/>
      <c r="H3" s="250"/>
      <c r="I3" s="250"/>
      <c r="J3" s="250"/>
      <c r="K3" s="250"/>
      <c r="L3" s="250"/>
      <c r="M3" s="250"/>
      <c r="N3" s="250"/>
      <c r="O3" s="250"/>
      <c r="P3" s="250"/>
      <c r="Q3" s="250"/>
      <c r="R3" s="250"/>
      <c r="S3" s="250"/>
      <c r="T3" s="250"/>
      <c r="U3" s="270" t="s">
        <v>2095</v>
      </c>
    </row>
    <row r="4" ht="21.75" customHeight="1" spans="1:21">
      <c r="A4" s="251" t="s">
        <v>2096</v>
      </c>
      <c r="B4" s="253" t="s">
        <v>2097</v>
      </c>
      <c r="C4" s="254" t="s">
        <v>2098</v>
      </c>
      <c r="D4" s="253" t="s">
        <v>2099</v>
      </c>
      <c r="E4" s="254" t="s">
        <v>2100</v>
      </c>
      <c r="F4" s="254" t="s">
        <v>2101</v>
      </c>
      <c r="G4" s="254" t="s">
        <v>2102</v>
      </c>
      <c r="H4" s="254" t="s">
        <v>2103</v>
      </c>
      <c r="I4" s="254" t="s">
        <v>2104</v>
      </c>
      <c r="J4" s="254" t="s">
        <v>2105</v>
      </c>
      <c r="K4" s="254" t="s">
        <v>2106</v>
      </c>
      <c r="L4" s="254" t="s">
        <v>2107</v>
      </c>
      <c r="M4" s="254" t="s">
        <v>2108</v>
      </c>
      <c r="N4" s="254" t="s">
        <v>2109</v>
      </c>
      <c r="O4" s="254" t="s">
        <v>2110</v>
      </c>
      <c r="P4" s="253" t="s">
        <v>2111</v>
      </c>
      <c r="Q4" s="254" t="s">
        <v>2112</v>
      </c>
      <c r="R4" s="254" t="s">
        <v>2113</v>
      </c>
      <c r="S4" s="271" t="s">
        <v>2114</v>
      </c>
      <c r="T4" s="254" t="s">
        <v>2115</v>
      </c>
      <c r="U4" s="272" t="s">
        <v>2116</v>
      </c>
    </row>
    <row r="5" spans="1:21">
      <c r="A5" s="255" t="s">
        <v>2117</v>
      </c>
      <c r="B5" s="256"/>
      <c r="C5" s="256"/>
      <c r="D5" s="256"/>
      <c r="E5" s="256"/>
      <c r="F5" s="257"/>
      <c r="G5" s="256"/>
      <c r="H5" s="268"/>
      <c r="I5" s="256"/>
      <c r="J5" s="256"/>
      <c r="K5" s="256"/>
      <c r="L5" s="256"/>
      <c r="M5" s="256"/>
      <c r="N5" s="256"/>
      <c r="O5" s="256"/>
      <c r="P5" s="256"/>
      <c r="Q5" s="256"/>
      <c r="R5" s="256"/>
      <c r="S5" s="256"/>
      <c r="T5" s="256"/>
      <c r="U5" s="273"/>
    </row>
    <row r="6" spans="1:21">
      <c r="A6" s="211">
        <v>0.5</v>
      </c>
      <c r="B6" s="259">
        <v>84.5</v>
      </c>
      <c r="C6" s="259">
        <v>96.4</v>
      </c>
      <c r="D6" s="259">
        <v>107.3</v>
      </c>
      <c r="E6" s="31">
        <v>146.3</v>
      </c>
      <c r="F6" s="31">
        <v>154.4</v>
      </c>
      <c r="G6" s="31">
        <v>160.2</v>
      </c>
      <c r="H6" s="31">
        <v>251.7</v>
      </c>
      <c r="I6" s="31">
        <v>125.3</v>
      </c>
      <c r="J6" s="31">
        <v>84.5</v>
      </c>
      <c r="K6" s="31">
        <v>125.3</v>
      </c>
      <c r="L6" s="31">
        <v>87.7</v>
      </c>
      <c r="M6" s="31">
        <v>83.7</v>
      </c>
      <c r="N6" s="259">
        <v>72.5</v>
      </c>
      <c r="O6" s="259">
        <v>70.9</v>
      </c>
      <c r="P6" s="259">
        <v>84.5</v>
      </c>
      <c r="Q6" s="259">
        <v>92.6</v>
      </c>
      <c r="R6" s="259">
        <v>102.2</v>
      </c>
      <c r="S6" s="259">
        <v>79.3</v>
      </c>
      <c r="T6" s="259">
        <v>73.6</v>
      </c>
      <c r="U6" s="274">
        <v>82.9</v>
      </c>
    </row>
    <row r="7" spans="1:21">
      <c r="A7" s="260" t="s">
        <v>2118</v>
      </c>
      <c r="B7" s="261"/>
      <c r="C7" s="261"/>
      <c r="D7" s="261"/>
      <c r="E7" s="261"/>
      <c r="F7" s="262"/>
      <c r="G7" s="261"/>
      <c r="H7" s="269"/>
      <c r="I7" s="261"/>
      <c r="J7" s="261"/>
      <c r="K7" s="261"/>
      <c r="L7" s="261"/>
      <c r="M7" s="261"/>
      <c r="N7" s="261"/>
      <c r="O7" s="261"/>
      <c r="P7" s="261"/>
      <c r="Q7" s="261"/>
      <c r="R7" s="261"/>
      <c r="S7" s="261"/>
      <c r="T7" s="261"/>
      <c r="U7" s="275"/>
    </row>
    <row r="8" spans="1:21">
      <c r="A8" s="211">
        <v>0.5</v>
      </c>
      <c r="B8" s="259">
        <v>96.2</v>
      </c>
      <c r="C8" s="259">
        <v>177.6</v>
      </c>
      <c r="D8" s="259">
        <v>184.5</v>
      </c>
      <c r="E8" s="31">
        <v>235.1</v>
      </c>
      <c r="F8" s="31">
        <v>296.3</v>
      </c>
      <c r="G8" s="31">
        <v>340.3</v>
      </c>
      <c r="H8" s="31">
        <v>347.2</v>
      </c>
      <c r="I8" s="31">
        <v>169.2</v>
      </c>
      <c r="J8" s="31">
        <v>83.5</v>
      </c>
      <c r="K8" s="31">
        <v>172.5</v>
      </c>
      <c r="L8" s="31">
        <v>115.1</v>
      </c>
      <c r="M8" s="31">
        <v>157.8</v>
      </c>
      <c r="N8" s="259">
        <v>83.5</v>
      </c>
      <c r="O8" s="259">
        <v>83.5</v>
      </c>
      <c r="P8" s="259">
        <v>83.5</v>
      </c>
      <c r="Q8" s="259">
        <v>73.3</v>
      </c>
      <c r="R8" s="259">
        <v>109.5</v>
      </c>
      <c r="S8" s="259">
        <v>96.2</v>
      </c>
      <c r="T8" s="259">
        <v>83.5</v>
      </c>
      <c r="U8" s="274">
        <v>83.5</v>
      </c>
    </row>
    <row r="9" spans="1:21">
      <c r="A9" s="211">
        <v>1</v>
      </c>
      <c r="B9" s="259">
        <v>105.8</v>
      </c>
      <c r="C9" s="259">
        <v>209.8</v>
      </c>
      <c r="D9" s="259">
        <v>213.7</v>
      </c>
      <c r="E9" s="31">
        <v>251.2</v>
      </c>
      <c r="F9" s="31">
        <v>335.6</v>
      </c>
      <c r="G9" s="31">
        <v>394.9</v>
      </c>
      <c r="H9" s="31">
        <v>446.8</v>
      </c>
      <c r="I9" s="31">
        <v>181.2</v>
      </c>
      <c r="J9" s="31">
        <v>92.2</v>
      </c>
      <c r="K9" s="31">
        <v>184.6</v>
      </c>
      <c r="L9" s="31">
        <v>123.8</v>
      </c>
      <c r="M9" s="31">
        <v>186.4</v>
      </c>
      <c r="N9" s="259">
        <v>92.2</v>
      </c>
      <c r="O9" s="259">
        <v>92.2</v>
      </c>
      <c r="P9" s="259">
        <v>92.2</v>
      </c>
      <c r="Q9" s="259">
        <v>87.2</v>
      </c>
      <c r="R9" s="259">
        <v>129.7</v>
      </c>
      <c r="S9" s="259">
        <v>105.8</v>
      </c>
      <c r="T9" s="259">
        <v>92.2</v>
      </c>
      <c r="U9" s="274">
        <v>92.2</v>
      </c>
    </row>
    <row r="10" spans="1:21">
      <c r="A10" s="211">
        <v>1.5</v>
      </c>
      <c r="B10" s="259">
        <v>115.1</v>
      </c>
      <c r="C10" s="259">
        <v>240.2</v>
      </c>
      <c r="D10" s="259">
        <v>241</v>
      </c>
      <c r="E10" s="31">
        <v>264.9</v>
      </c>
      <c r="F10" s="31">
        <v>374</v>
      </c>
      <c r="G10" s="31">
        <v>445.7</v>
      </c>
      <c r="H10" s="31">
        <v>541.9</v>
      </c>
      <c r="I10" s="31">
        <v>191.6</v>
      </c>
      <c r="J10" s="31">
        <v>100.5</v>
      </c>
      <c r="K10" s="31">
        <v>195.2</v>
      </c>
      <c r="L10" s="31">
        <v>131.5</v>
      </c>
      <c r="M10" s="31">
        <v>214.9</v>
      </c>
      <c r="N10" s="259">
        <v>100.5</v>
      </c>
      <c r="O10" s="259">
        <v>100.5</v>
      </c>
      <c r="P10" s="259">
        <v>100.5</v>
      </c>
      <c r="Q10" s="259">
        <v>100.3</v>
      </c>
      <c r="R10" s="259">
        <v>148.9</v>
      </c>
      <c r="S10" s="259">
        <v>115.1</v>
      </c>
      <c r="T10" s="259">
        <v>100.5</v>
      </c>
      <c r="U10" s="274">
        <v>100.5</v>
      </c>
    </row>
    <row r="11" spans="1:21">
      <c r="A11" s="211">
        <v>2</v>
      </c>
      <c r="B11" s="259">
        <v>124</v>
      </c>
      <c r="C11" s="259">
        <v>273.3</v>
      </c>
      <c r="D11" s="259">
        <v>268.8</v>
      </c>
      <c r="E11" s="31">
        <v>279.5</v>
      </c>
      <c r="F11" s="31">
        <v>412.5</v>
      </c>
      <c r="G11" s="31">
        <v>497.2</v>
      </c>
      <c r="H11" s="31">
        <v>637</v>
      </c>
      <c r="I11" s="31">
        <v>202.5</v>
      </c>
      <c r="J11" s="31">
        <v>108.4</v>
      </c>
      <c r="K11" s="31">
        <v>206.3</v>
      </c>
      <c r="L11" s="31">
        <v>139.4</v>
      </c>
      <c r="M11" s="31">
        <v>242.6</v>
      </c>
      <c r="N11" s="259">
        <v>108.4</v>
      </c>
      <c r="O11" s="259">
        <v>108.4</v>
      </c>
      <c r="P11" s="259">
        <v>108.4</v>
      </c>
      <c r="Q11" s="259">
        <v>114.5</v>
      </c>
      <c r="R11" s="259">
        <v>169.7</v>
      </c>
      <c r="S11" s="259">
        <v>124</v>
      </c>
      <c r="T11" s="259">
        <v>108.4</v>
      </c>
      <c r="U11" s="274">
        <v>108.4</v>
      </c>
    </row>
    <row r="12" spans="1:21">
      <c r="A12" s="260" t="s">
        <v>2119</v>
      </c>
      <c r="B12" s="261"/>
      <c r="C12" s="261"/>
      <c r="D12" s="261"/>
      <c r="E12" s="261"/>
      <c r="F12" s="262"/>
      <c r="G12" s="261"/>
      <c r="H12" s="269"/>
      <c r="I12" s="261"/>
      <c r="J12" s="261"/>
      <c r="K12" s="261"/>
      <c r="L12" s="261"/>
      <c r="M12" s="261"/>
      <c r="N12" s="261"/>
      <c r="O12" s="261"/>
      <c r="P12" s="261"/>
      <c r="Q12" s="261"/>
      <c r="R12" s="261"/>
      <c r="S12" s="261"/>
      <c r="T12" s="261"/>
      <c r="U12" s="275"/>
    </row>
    <row r="13" spans="1:21">
      <c r="A13" s="263">
        <v>0.5</v>
      </c>
      <c r="B13" s="259">
        <v>148.874</v>
      </c>
      <c r="C13" s="259">
        <v>255.429</v>
      </c>
      <c r="D13" s="259">
        <v>255.429</v>
      </c>
      <c r="E13" s="31">
        <v>137.461</v>
      </c>
      <c r="F13" s="31">
        <v>429.654</v>
      </c>
      <c r="G13" s="31">
        <v>516.514</v>
      </c>
      <c r="H13" s="31">
        <v>536.613</v>
      </c>
      <c r="I13" s="31">
        <v>132.108</v>
      </c>
      <c r="J13" s="31">
        <v>101.707</v>
      </c>
      <c r="K13" s="31">
        <v>135.34</v>
      </c>
      <c r="L13" s="31">
        <v>137.158</v>
      </c>
      <c r="M13" s="31">
        <v>208.363</v>
      </c>
      <c r="N13" s="31">
        <v>101.707</v>
      </c>
      <c r="O13" s="31">
        <v>101.707</v>
      </c>
      <c r="P13" s="31">
        <v>101.707</v>
      </c>
      <c r="Q13" s="31">
        <v>101.707</v>
      </c>
      <c r="R13" s="31">
        <v>152.914</v>
      </c>
      <c r="S13" s="31">
        <v>148.874</v>
      </c>
      <c r="T13" s="31">
        <v>101.707</v>
      </c>
      <c r="U13" s="31">
        <v>101.707</v>
      </c>
    </row>
    <row r="14" spans="1:21">
      <c r="A14" s="263">
        <v>1</v>
      </c>
      <c r="B14" s="259">
        <v>182.103</v>
      </c>
      <c r="C14" s="259">
        <v>287.244</v>
      </c>
      <c r="D14" s="259">
        <v>295.425</v>
      </c>
      <c r="E14" s="31">
        <v>166.549</v>
      </c>
      <c r="F14" s="31">
        <v>556.207</v>
      </c>
      <c r="G14" s="31">
        <v>676.397</v>
      </c>
      <c r="H14" s="31">
        <v>737.098</v>
      </c>
      <c r="I14" s="31">
        <v>163.923</v>
      </c>
      <c r="J14" s="31">
        <v>120.493</v>
      </c>
      <c r="K14" s="31">
        <v>169.781</v>
      </c>
      <c r="L14" s="31">
        <v>164.125</v>
      </c>
      <c r="M14" s="31">
        <v>237.653</v>
      </c>
      <c r="N14" s="31">
        <v>120.493</v>
      </c>
      <c r="O14" s="31">
        <v>120.493</v>
      </c>
      <c r="P14" s="31">
        <v>120.493</v>
      </c>
      <c r="Q14" s="31">
        <v>116.756</v>
      </c>
      <c r="R14" s="31">
        <v>183.719</v>
      </c>
      <c r="S14" s="31">
        <v>182.103</v>
      </c>
      <c r="T14" s="31">
        <v>120.493</v>
      </c>
      <c r="U14" s="31">
        <v>120.493</v>
      </c>
    </row>
    <row r="15" spans="1:21">
      <c r="A15" s="263">
        <v>1.5</v>
      </c>
      <c r="B15" s="259">
        <v>202</v>
      </c>
      <c r="C15" s="259">
        <v>326.432</v>
      </c>
      <c r="D15" s="259">
        <v>328.654</v>
      </c>
      <c r="E15" s="31">
        <v>182.911</v>
      </c>
      <c r="F15" s="31">
        <v>619.534</v>
      </c>
      <c r="G15" s="31">
        <v>825.372</v>
      </c>
      <c r="H15" s="31">
        <v>865.469</v>
      </c>
      <c r="I15" s="31">
        <v>179.982</v>
      </c>
      <c r="J15" s="31">
        <v>133.623</v>
      </c>
      <c r="K15" s="31">
        <v>186.446</v>
      </c>
      <c r="L15" s="31">
        <v>180.184</v>
      </c>
      <c r="M15" s="31">
        <v>272.902</v>
      </c>
      <c r="N15" s="31">
        <v>133.623</v>
      </c>
      <c r="O15" s="31">
        <v>133.623</v>
      </c>
      <c r="P15" s="31">
        <v>133.623</v>
      </c>
      <c r="Q15" s="31">
        <v>132.613</v>
      </c>
      <c r="R15" s="31">
        <v>208.767</v>
      </c>
      <c r="S15" s="31">
        <v>202</v>
      </c>
      <c r="T15" s="31">
        <v>133.623</v>
      </c>
      <c r="U15" s="31">
        <v>133.623</v>
      </c>
    </row>
    <row r="16" spans="1:21">
      <c r="A16" s="263">
        <v>2</v>
      </c>
      <c r="B16" s="259">
        <v>221.897</v>
      </c>
      <c r="C16" s="259">
        <v>365.721</v>
      </c>
      <c r="D16" s="259">
        <v>361.984</v>
      </c>
      <c r="E16" s="31">
        <v>199.172</v>
      </c>
      <c r="F16" s="31">
        <v>682.76</v>
      </c>
      <c r="G16" s="31">
        <v>974.347</v>
      </c>
      <c r="H16" s="31">
        <v>993.941</v>
      </c>
      <c r="I16" s="31">
        <v>196.041</v>
      </c>
      <c r="J16" s="31">
        <v>146.854</v>
      </c>
      <c r="K16" s="31">
        <v>203.01</v>
      </c>
      <c r="L16" s="31">
        <v>196.243</v>
      </c>
      <c r="M16" s="31">
        <v>308.252</v>
      </c>
      <c r="N16" s="31">
        <v>146.854</v>
      </c>
      <c r="O16" s="31">
        <v>146.854</v>
      </c>
      <c r="P16" s="31">
        <v>146.854</v>
      </c>
      <c r="Q16" s="31">
        <v>148.47</v>
      </c>
      <c r="R16" s="31">
        <v>233.815</v>
      </c>
      <c r="S16" s="31">
        <v>221.897</v>
      </c>
      <c r="T16" s="31">
        <v>146.854</v>
      </c>
      <c r="U16" s="31">
        <v>146.854</v>
      </c>
    </row>
    <row r="17" spans="1:21">
      <c r="A17" s="263">
        <v>2.5</v>
      </c>
      <c r="B17" s="259">
        <v>241.794</v>
      </c>
      <c r="C17" s="259">
        <v>404.909</v>
      </c>
      <c r="D17" s="259">
        <v>395.213</v>
      </c>
      <c r="E17" s="31">
        <v>215.534</v>
      </c>
      <c r="F17" s="31">
        <v>746.087</v>
      </c>
      <c r="G17" s="31">
        <v>1123.322</v>
      </c>
      <c r="H17" s="31">
        <v>1122.312</v>
      </c>
      <c r="I17" s="31">
        <v>212.1</v>
      </c>
      <c r="J17" s="31">
        <v>160.085</v>
      </c>
      <c r="K17" s="31">
        <v>219.675</v>
      </c>
      <c r="L17" s="31">
        <v>212.302</v>
      </c>
      <c r="M17" s="31">
        <v>343.602</v>
      </c>
      <c r="N17" s="31">
        <v>160.085</v>
      </c>
      <c r="O17" s="31">
        <v>160.085</v>
      </c>
      <c r="P17" s="31">
        <v>160.085</v>
      </c>
      <c r="Q17" s="31">
        <v>164.327</v>
      </c>
      <c r="R17" s="31">
        <v>258.863</v>
      </c>
      <c r="S17" s="31">
        <v>241.794</v>
      </c>
      <c r="T17" s="31">
        <v>160.085</v>
      </c>
      <c r="U17" s="31">
        <v>160.085</v>
      </c>
    </row>
    <row r="18" spans="1:21">
      <c r="A18" s="263">
        <v>3</v>
      </c>
      <c r="B18" s="259">
        <v>262.196</v>
      </c>
      <c r="C18" s="259">
        <v>415.716</v>
      </c>
      <c r="D18" s="259">
        <v>414.1</v>
      </c>
      <c r="E18" s="31">
        <v>236.239</v>
      </c>
      <c r="F18" s="31">
        <v>869.105</v>
      </c>
      <c r="G18" s="31">
        <v>1301.688</v>
      </c>
      <c r="H18" s="31">
        <v>1243.815</v>
      </c>
      <c r="I18" s="31">
        <v>237.249</v>
      </c>
      <c r="J18" s="31">
        <v>168.973</v>
      </c>
      <c r="K18" s="31">
        <v>247.955</v>
      </c>
      <c r="L18" s="31">
        <v>230.179</v>
      </c>
      <c r="M18" s="31">
        <v>361.883</v>
      </c>
      <c r="N18" s="31">
        <v>168.973</v>
      </c>
      <c r="O18" s="31">
        <v>168.973</v>
      </c>
      <c r="P18" s="31">
        <v>168.973</v>
      </c>
      <c r="Q18" s="31">
        <v>172.306</v>
      </c>
      <c r="R18" s="31">
        <v>282.396</v>
      </c>
      <c r="S18" s="31">
        <v>262.196</v>
      </c>
      <c r="T18" s="31">
        <v>168.973</v>
      </c>
      <c r="U18" s="31">
        <v>168.973</v>
      </c>
    </row>
    <row r="19" spans="1:21">
      <c r="A19" s="263">
        <v>3.5</v>
      </c>
      <c r="B19" s="259">
        <v>295.526</v>
      </c>
      <c r="C19" s="259">
        <v>462.984</v>
      </c>
      <c r="D19" s="259">
        <v>462.277</v>
      </c>
      <c r="E19" s="31">
        <v>263.105</v>
      </c>
      <c r="F19" s="31">
        <v>964.55</v>
      </c>
      <c r="G19" s="31">
        <v>1446.421</v>
      </c>
      <c r="H19" s="31">
        <v>1454.703</v>
      </c>
      <c r="I19" s="31">
        <v>264.418</v>
      </c>
      <c r="J19" s="31">
        <v>190.284</v>
      </c>
      <c r="K19" s="31">
        <v>276.235</v>
      </c>
      <c r="L19" s="31">
        <v>256.439</v>
      </c>
      <c r="M19" s="31">
        <v>400.162</v>
      </c>
      <c r="N19" s="31">
        <v>190.284</v>
      </c>
      <c r="O19" s="31">
        <v>190.284</v>
      </c>
      <c r="P19" s="31">
        <v>190.284</v>
      </c>
      <c r="Q19" s="31">
        <v>191.698</v>
      </c>
      <c r="R19" s="31">
        <v>314.413</v>
      </c>
      <c r="S19" s="31">
        <v>295.526</v>
      </c>
      <c r="T19" s="31">
        <v>190.284</v>
      </c>
      <c r="U19" s="31">
        <v>190.284</v>
      </c>
    </row>
    <row r="20" spans="1:21">
      <c r="A20" s="263">
        <v>4</v>
      </c>
      <c r="B20" s="259">
        <v>328.856</v>
      </c>
      <c r="C20" s="259">
        <v>510.252</v>
      </c>
      <c r="D20" s="259">
        <v>510.454</v>
      </c>
      <c r="E20" s="31">
        <v>290.072</v>
      </c>
      <c r="F20" s="31">
        <v>1059.894</v>
      </c>
      <c r="G20" s="31">
        <v>1591.154</v>
      </c>
      <c r="H20" s="31">
        <v>1665.692</v>
      </c>
      <c r="I20" s="31">
        <v>291.486</v>
      </c>
      <c r="J20" s="31">
        <v>211.595</v>
      </c>
      <c r="K20" s="31">
        <v>304.616</v>
      </c>
      <c r="L20" s="31">
        <v>282.699</v>
      </c>
      <c r="M20" s="31">
        <v>438.542</v>
      </c>
      <c r="N20" s="31">
        <v>211.595</v>
      </c>
      <c r="O20" s="31">
        <v>211.595</v>
      </c>
      <c r="P20" s="31">
        <v>211.595</v>
      </c>
      <c r="Q20" s="31">
        <v>211.09</v>
      </c>
      <c r="R20" s="31">
        <v>346.329</v>
      </c>
      <c r="S20" s="31">
        <v>328.856</v>
      </c>
      <c r="T20" s="31">
        <v>211.595</v>
      </c>
      <c r="U20" s="31">
        <v>211.595</v>
      </c>
    </row>
    <row r="21" spans="1:21">
      <c r="A21" s="263">
        <v>4.5</v>
      </c>
      <c r="B21" s="259">
        <v>362.186</v>
      </c>
      <c r="C21" s="259">
        <v>557.52</v>
      </c>
      <c r="D21" s="259">
        <v>558.631</v>
      </c>
      <c r="E21" s="31">
        <v>317.039</v>
      </c>
      <c r="F21" s="31">
        <v>1155.238</v>
      </c>
      <c r="G21" s="31">
        <v>1735.887</v>
      </c>
      <c r="H21" s="31">
        <v>1876.681</v>
      </c>
      <c r="I21" s="31">
        <v>318.554</v>
      </c>
      <c r="J21" s="31">
        <v>232.906</v>
      </c>
      <c r="K21" s="31">
        <v>332.896</v>
      </c>
      <c r="L21" s="31">
        <v>308.959</v>
      </c>
      <c r="M21" s="31">
        <v>476.922</v>
      </c>
      <c r="N21" s="31">
        <v>232.906</v>
      </c>
      <c r="O21" s="31">
        <v>232.906</v>
      </c>
      <c r="P21" s="31">
        <v>232.906</v>
      </c>
      <c r="Q21" s="31">
        <v>230.482</v>
      </c>
      <c r="R21" s="31">
        <v>378.346</v>
      </c>
      <c r="S21" s="31">
        <v>362.186</v>
      </c>
      <c r="T21" s="31">
        <v>232.906</v>
      </c>
      <c r="U21" s="31">
        <v>232.906</v>
      </c>
    </row>
    <row r="22" spans="1:21">
      <c r="A22" s="263">
        <v>5</v>
      </c>
      <c r="B22" s="259">
        <v>395.415</v>
      </c>
      <c r="C22" s="259">
        <v>604.788</v>
      </c>
      <c r="D22" s="259">
        <v>606.808</v>
      </c>
      <c r="E22" s="31">
        <v>344.006</v>
      </c>
      <c r="F22" s="31">
        <v>1250.683</v>
      </c>
      <c r="G22" s="31">
        <v>1880.721</v>
      </c>
      <c r="H22" s="31">
        <v>2087.67</v>
      </c>
      <c r="I22" s="31">
        <v>345.622</v>
      </c>
      <c r="J22" s="31">
        <v>254.217</v>
      </c>
      <c r="K22" s="31">
        <v>361.176</v>
      </c>
      <c r="L22" s="31">
        <v>335.219</v>
      </c>
      <c r="M22" s="31">
        <v>515.201</v>
      </c>
      <c r="N22" s="31">
        <v>254.217</v>
      </c>
      <c r="O22" s="31">
        <v>254.217</v>
      </c>
      <c r="P22" s="31">
        <v>254.217</v>
      </c>
      <c r="Q22" s="31">
        <v>249.874</v>
      </c>
      <c r="R22" s="31">
        <v>410.363</v>
      </c>
      <c r="S22" s="31">
        <v>395.415</v>
      </c>
      <c r="T22" s="31">
        <v>254.217</v>
      </c>
      <c r="U22" s="31">
        <v>254.217</v>
      </c>
    </row>
    <row r="23" spans="1:21">
      <c r="A23" s="263">
        <v>5.5</v>
      </c>
      <c r="B23" s="259">
        <v>393.193</v>
      </c>
      <c r="C23" s="259">
        <v>591.86</v>
      </c>
      <c r="D23" s="259">
        <v>603.879</v>
      </c>
      <c r="E23" s="31">
        <v>419.15</v>
      </c>
      <c r="F23" s="31">
        <v>1368.853</v>
      </c>
      <c r="G23" s="31">
        <v>2057.875</v>
      </c>
      <c r="H23" s="31">
        <v>2059.794</v>
      </c>
      <c r="I23" s="31">
        <v>390.365</v>
      </c>
      <c r="J23" s="31">
        <v>255.732</v>
      </c>
      <c r="K23" s="31">
        <v>414.605</v>
      </c>
      <c r="L23" s="31">
        <v>342.491</v>
      </c>
      <c r="M23" s="31">
        <v>533.785</v>
      </c>
      <c r="N23" s="31">
        <v>255.732</v>
      </c>
      <c r="O23" s="31">
        <v>255.732</v>
      </c>
      <c r="P23" s="31">
        <v>255.732</v>
      </c>
      <c r="Q23" s="31">
        <v>241.491</v>
      </c>
      <c r="R23" s="31">
        <v>423.594</v>
      </c>
      <c r="S23" s="31">
        <v>393.193</v>
      </c>
      <c r="T23" s="31">
        <v>255.732</v>
      </c>
      <c r="U23" s="31">
        <v>255.732</v>
      </c>
    </row>
    <row r="24" spans="1:21">
      <c r="A24" s="263">
        <v>6</v>
      </c>
      <c r="B24" s="259">
        <v>409.252</v>
      </c>
      <c r="C24" s="259">
        <v>626.301</v>
      </c>
      <c r="D24" s="259">
        <v>635.391</v>
      </c>
      <c r="E24" s="31">
        <v>439.249</v>
      </c>
      <c r="F24" s="31">
        <v>1433.796</v>
      </c>
      <c r="G24" s="31">
        <v>2127.06</v>
      </c>
      <c r="H24" s="31">
        <v>2149.28</v>
      </c>
      <c r="I24" s="31">
        <v>409.252</v>
      </c>
      <c r="J24" s="31">
        <v>266.337</v>
      </c>
      <c r="K24" s="31">
        <v>434.603</v>
      </c>
      <c r="L24" s="31">
        <v>358.954</v>
      </c>
      <c r="M24" s="31">
        <v>567.721</v>
      </c>
      <c r="N24" s="31">
        <v>266.337</v>
      </c>
      <c r="O24" s="31">
        <v>266.337</v>
      </c>
      <c r="P24" s="31">
        <v>266.337</v>
      </c>
      <c r="Q24" s="31">
        <v>255.53</v>
      </c>
      <c r="R24" s="31">
        <v>448.238</v>
      </c>
      <c r="S24" s="31">
        <v>409.252</v>
      </c>
      <c r="T24" s="31">
        <v>266.337</v>
      </c>
      <c r="U24" s="31">
        <v>266.337</v>
      </c>
    </row>
    <row r="25" spans="1:21">
      <c r="A25" s="263">
        <v>6.5</v>
      </c>
      <c r="B25" s="259">
        <v>425.412</v>
      </c>
      <c r="C25" s="259">
        <v>660.742</v>
      </c>
      <c r="D25" s="259">
        <v>666.802</v>
      </c>
      <c r="E25" s="31">
        <v>459.449</v>
      </c>
      <c r="F25" s="31">
        <v>1498.84</v>
      </c>
      <c r="G25" s="31">
        <v>2196.245</v>
      </c>
      <c r="H25" s="31">
        <v>2238.766</v>
      </c>
      <c r="I25" s="31">
        <v>428.038</v>
      </c>
      <c r="J25" s="31">
        <v>276.942</v>
      </c>
      <c r="K25" s="31">
        <v>454.5</v>
      </c>
      <c r="L25" s="31">
        <v>375.518</v>
      </c>
      <c r="M25" s="31">
        <v>601.657</v>
      </c>
      <c r="N25" s="31">
        <v>276.942</v>
      </c>
      <c r="O25" s="31">
        <v>276.942</v>
      </c>
      <c r="P25" s="31">
        <v>276.942</v>
      </c>
      <c r="Q25" s="31">
        <v>269.569</v>
      </c>
      <c r="R25" s="31">
        <v>472.882</v>
      </c>
      <c r="S25" s="31">
        <v>425.412</v>
      </c>
      <c r="T25" s="31">
        <v>276.942</v>
      </c>
      <c r="U25" s="31">
        <v>276.942</v>
      </c>
    </row>
    <row r="26" spans="1:21">
      <c r="A26" s="263">
        <v>7</v>
      </c>
      <c r="B26" s="259">
        <v>441.572</v>
      </c>
      <c r="C26" s="259">
        <v>695.183</v>
      </c>
      <c r="D26" s="259">
        <v>698.314</v>
      </c>
      <c r="E26" s="31">
        <v>479.649</v>
      </c>
      <c r="F26" s="31">
        <v>1563.783</v>
      </c>
      <c r="G26" s="31">
        <v>2265.43</v>
      </c>
      <c r="H26" s="31">
        <v>2328.252</v>
      </c>
      <c r="I26" s="31">
        <v>446.824</v>
      </c>
      <c r="J26" s="31">
        <v>287.547</v>
      </c>
      <c r="K26" s="31">
        <v>474.498</v>
      </c>
      <c r="L26" s="31">
        <v>392.082</v>
      </c>
      <c r="M26" s="31">
        <v>635.593</v>
      </c>
      <c r="N26" s="31">
        <v>287.547</v>
      </c>
      <c r="O26" s="31">
        <v>287.547</v>
      </c>
      <c r="P26" s="31">
        <v>287.547</v>
      </c>
      <c r="Q26" s="31">
        <v>283.608</v>
      </c>
      <c r="R26" s="31">
        <v>497.526</v>
      </c>
      <c r="S26" s="31">
        <v>441.572</v>
      </c>
      <c r="T26" s="31">
        <v>287.547</v>
      </c>
      <c r="U26" s="31">
        <v>287.547</v>
      </c>
    </row>
    <row r="27" spans="1:21">
      <c r="A27" s="263">
        <v>7.5</v>
      </c>
      <c r="B27" s="259">
        <v>457.732</v>
      </c>
      <c r="C27" s="259">
        <v>729.523</v>
      </c>
      <c r="D27" s="259">
        <v>729.826</v>
      </c>
      <c r="E27" s="31">
        <v>499.849</v>
      </c>
      <c r="F27" s="31">
        <v>1628.827</v>
      </c>
      <c r="G27" s="31">
        <v>2334.716</v>
      </c>
      <c r="H27" s="31">
        <v>2417.738</v>
      </c>
      <c r="I27" s="31">
        <v>465.711</v>
      </c>
      <c r="J27" s="31">
        <v>298.152</v>
      </c>
      <c r="K27" s="31">
        <v>494.496</v>
      </c>
      <c r="L27" s="31">
        <v>408.545</v>
      </c>
      <c r="M27" s="31">
        <v>669.529</v>
      </c>
      <c r="N27" s="31">
        <v>298.152</v>
      </c>
      <c r="O27" s="31">
        <v>298.152</v>
      </c>
      <c r="P27" s="31">
        <v>298.152</v>
      </c>
      <c r="Q27" s="31">
        <v>297.647</v>
      </c>
      <c r="R27" s="31">
        <v>522.069</v>
      </c>
      <c r="S27" s="31">
        <v>457.732</v>
      </c>
      <c r="T27" s="31">
        <v>298.152</v>
      </c>
      <c r="U27" s="31">
        <v>298.152</v>
      </c>
    </row>
    <row r="28" spans="1:21">
      <c r="A28" s="263">
        <v>8</v>
      </c>
      <c r="B28" s="259">
        <v>473.892</v>
      </c>
      <c r="C28" s="259">
        <v>763.964</v>
      </c>
      <c r="D28" s="259">
        <v>761.237</v>
      </c>
      <c r="E28" s="31">
        <v>520.049</v>
      </c>
      <c r="F28" s="31">
        <v>1693.77</v>
      </c>
      <c r="G28" s="31">
        <v>2403.901</v>
      </c>
      <c r="H28" s="31">
        <v>2507.325</v>
      </c>
      <c r="I28" s="31">
        <v>484.497</v>
      </c>
      <c r="J28" s="31">
        <v>308.656</v>
      </c>
      <c r="K28" s="31">
        <v>514.494</v>
      </c>
      <c r="L28" s="31">
        <v>425.109</v>
      </c>
      <c r="M28" s="31">
        <v>703.566</v>
      </c>
      <c r="N28" s="31">
        <v>308.656</v>
      </c>
      <c r="O28" s="31">
        <v>308.656</v>
      </c>
      <c r="P28" s="31">
        <v>308.656</v>
      </c>
      <c r="Q28" s="31">
        <v>311.686</v>
      </c>
      <c r="R28" s="31">
        <v>546.713</v>
      </c>
      <c r="S28" s="31">
        <v>473.892</v>
      </c>
      <c r="T28" s="31">
        <v>308.656</v>
      </c>
      <c r="U28" s="31">
        <v>308.656</v>
      </c>
    </row>
    <row r="29" spans="1:21">
      <c r="A29" s="263">
        <v>8.5</v>
      </c>
      <c r="B29" s="259">
        <v>489.951</v>
      </c>
      <c r="C29" s="259">
        <v>798.405</v>
      </c>
      <c r="D29" s="259">
        <v>792.749</v>
      </c>
      <c r="E29" s="31">
        <v>540.249</v>
      </c>
      <c r="F29" s="31">
        <v>1758.713</v>
      </c>
      <c r="G29" s="31">
        <v>2473.086</v>
      </c>
      <c r="H29" s="31">
        <v>2596.811</v>
      </c>
      <c r="I29" s="31">
        <v>503.283</v>
      </c>
      <c r="J29" s="31">
        <v>319.261</v>
      </c>
      <c r="K29" s="31">
        <v>534.391</v>
      </c>
      <c r="L29" s="31">
        <v>441.572</v>
      </c>
      <c r="M29" s="31">
        <v>737.502</v>
      </c>
      <c r="N29" s="31">
        <v>319.261</v>
      </c>
      <c r="O29" s="31">
        <v>319.261</v>
      </c>
      <c r="P29" s="31">
        <v>319.261</v>
      </c>
      <c r="Q29" s="31">
        <v>325.725</v>
      </c>
      <c r="R29" s="31">
        <v>571.357</v>
      </c>
      <c r="S29" s="31">
        <v>489.951</v>
      </c>
      <c r="T29" s="31">
        <v>319.261</v>
      </c>
      <c r="U29" s="31">
        <v>319.261</v>
      </c>
    </row>
    <row r="30" spans="1:21">
      <c r="A30" s="263">
        <v>9</v>
      </c>
      <c r="B30" s="259">
        <v>506.111</v>
      </c>
      <c r="C30" s="259">
        <v>832.745</v>
      </c>
      <c r="D30" s="259">
        <v>824.261</v>
      </c>
      <c r="E30" s="31">
        <v>560.449</v>
      </c>
      <c r="F30" s="31">
        <v>1823.757</v>
      </c>
      <c r="G30" s="31">
        <v>2542.372</v>
      </c>
      <c r="H30" s="31">
        <v>2686.297</v>
      </c>
      <c r="I30" s="31">
        <v>522.17</v>
      </c>
      <c r="J30" s="31">
        <v>329.866</v>
      </c>
      <c r="K30" s="31">
        <v>554.389</v>
      </c>
      <c r="L30" s="31">
        <v>458.136</v>
      </c>
      <c r="M30" s="31">
        <v>771.438</v>
      </c>
      <c r="N30" s="31">
        <v>329.866</v>
      </c>
      <c r="O30" s="31">
        <v>329.866</v>
      </c>
      <c r="P30" s="31">
        <v>329.866</v>
      </c>
      <c r="Q30" s="31">
        <v>339.764</v>
      </c>
      <c r="R30" s="31">
        <v>596.001</v>
      </c>
      <c r="S30" s="31">
        <v>506.111</v>
      </c>
      <c r="T30" s="31">
        <v>329.866</v>
      </c>
      <c r="U30" s="31">
        <v>329.866</v>
      </c>
    </row>
    <row r="31" spans="1:21">
      <c r="A31" s="263">
        <v>9.5</v>
      </c>
      <c r="B31" s="259">
        <v>522.271</v>
      </c>
      <c r="C31" s="259">
        <v>867.186</v>
      </c>
      <c r="D31" s="259">
        <v>855.672</v>
      </c>
      <c r="E31" s="31">
        <v>580.649</v>
      </c>
      <c r="F31" s="31">
        <v>1888.7</v>
      </c>
      <c r="G31" s="31">
        <v>2611.557</v>
      </c>
      <c r="H31" s="31">
        <v>2775.783</v>
      </c>
      <c r="I31" s="31">
        <v>540.956</v>
      </c>
      <c r="J31" s="31">
        <v>340.471</v>
      </c>
      <c r="K31" s="31">
        <v>574.387</v>
      </c>
      <c r="L31" s="31">
        <v>474.7</v>
      </c>
      <c r="M31" s="31">
        <v>805.374</v>
      </c>
      <c r="N31" s="31">
        <v>340.471</v>
      </c>
      <c r="O31" s="31">
        <v>340.471</v>
      </c>
      <c r="P31" s="31">
        <v>340.471</v>
      </c>
      <c r="Q31" s="31">
        <v>353.803</v>
      </c>
      <c r="R31" s="31">
        <v>620.645</v>
      </c>
      <c r="S31" s="31">
        <v>522.271</v>
      </c>
      <c r="T31" s="31">
        <v>340.471</v>
      </c>
      <c r="U31" s="31">
        <v>340.471</v>
      </c>
    </row>
    <row r="32" spans="1:21">
      <c r="A32" s="263">
        <v>10</v>
      </c>
      <c r="B32" s="259">
        <v>538.431</v>
      </c>
      <c r="C32" s="259">
        <v>901.627</v>
      </c>
      <c r="D32" s="259">
        <v>887.184</v>
      </c>
      <c r="E32" s="31">
        <v>600.849</v>
      </c>
      <c r="F32" s="31">
        <v>1953.643</v>
      </c>
      <c r="G32" s="31">
        <v>2680.742</v>
      </c>
      <c r="H32" s="31">
        <v>2865.269</v>
      </c>
      <c r="I32" s="31">
        <v>559.742</v>
      </c>
      <c r="J32" s="31">
        <v>350.975</v>
      </c>
      <c r="K32" s="31">
        <v>594.385</v>
      </c>
      <c r="L32" s="31">
        <v>491.163</v>
      </c>
      <c r="M32" s="31">
        <v>839.411</v>
      </c>
      <c r="N32" s="31">
        <v>350.975</v>
      </c>
      <c r="O32" s="31">
        <v>350.975</v>
      </c>
      <c r="P32" s="31">
        <v>350.975</v>
      </c>
      <c r="Q32" s="31">
        <v>367.842</v>
      </c>
      <c r="R32" s="31">
        <v>645.289</v>
      </c>
      <c r="S32" s="31">
        <v>538.431</v>
      </c>
      <c r="T32" s="31">
        <v>350.975</v>
      </c>
      <c r="U32" s="31">
        <v>350.975</v>
      </c>
    </row>
    <row r="33" spans="1:21">
      <c r="A33" s="263">
        <v>10.5</v>
      </c>
      <c r="B33" s="259">
        <v>551.258</v>
      </c>
      <c r="C33" s="259">
        <v>913.444</v>
      </c>
      <c r="D33" s="259">
        <v>924.453</v>
      </c>
      <c r="E33" s="31">
        <v>894.658</v>
      </c>
      <c r="F33" s="31">
        <v>2057.875</v>
      </c>
      <c r="G33" s="31">
        <v>2827.798</v>
      </c>
      <c r="H33" s="31">
        <v>2960.714</v>
      </c>
      <c r="I33" s="31">
        <v>704.071</v>
      </c>
      <c r="J33" s="31">
        <v>364.509</v>
      </c>
      <c r="K33" s="31">
        <v>772.65</v>
      </c>
      <c r="L33" s="31">
        <v>509.04</v>
      </c>
      <c r="M33" s="31">
        <v>856.177</v>
      </c>
      <c r="N33" s="31">
        <v>364.509</v>
      </c>
      <c r="O33" s="31">
        <v>364.509</v>
      </c>
      <c r="P33" s="31">
        <v>364.509</v>
      </c>
      <c r="Q33" s="31">
        <v>368.044</v>
      </c>
      <c r="R33" s="31">
        <v>660.136</v>
      </c>
      <c r="S33" s="31">
        <v>551.258</v>
      </c>
      <c r="T33" s="31">
        <v>364.509</v>
      </c>
      <c r="U33" s="31">
        <v>364.509</v>
      </c>
    </row>
    <row r="34" spans="1:21">
      <c r="A34" s="263">
        <v>11</v>
      </c>
      <c r="B34" s="259">
        <v>568.933</v>
      </c>
      <c r="C34" s="259">
        <v>941.32</v>
      </c>
      <c r="D34" s="259">
        <v>951.117</v>
      </c>
      <c r="E34" s="31">
        <v>918.898</v>
      </c>
      <c r="F34" s="31">
        <v>2105.85</v>
      </c>
      <c r="G34" s="31">
        <v>2903.043</v>
      </c>
      <c r="H34" s="31">
        <v>3040.201</v>
      </c>
      <c r="I34" s="31">
        <v>723.16</v>
      </c>
      <c r="J34" s="31">
        <v>376.225</v>
      </c>
      <c r="K34" s="31">
        <v>793.557</v>
      </c>
      <c r="L34" s="31">
        <v>522.877</v>
      </c>
      <c r="M34" s="31">
        <v>883.144</v>
      </c>
      <c r="N34" s="31">
        <v>376.225</v>
      </c>
      <c r="O34" s="31">
        <v>376.225</v>
      </c>
      <c r="P34" s="31">
        <v>376.225</v>
      </c>
      <c r="Q34" s="31">
        <v>379.356</v>
      </c>
      <c r="R34" s="31">
        <v>680.336</v>
      </c>
      <c r="S34" s="31">
        <v>568.933</v>
      </c>
      <c r="T34" s="31">
        <v>376.225</v>
      </c>
      <c r="U34" s="31">
        <v>376.225</v>
      </c>
    </row>
    <row r="35" spans="1:21">
      <c r="A35" s="263">
        <v>11.5</v>
      </c>
      <c r="B35" s="259">
        <v>586.608</v>
      </c>
      <c r="C35" s="259">
        <v>969.196</v>
      </c>
      <c r="D35" s="259">
        <v>977.781</v>
      </c>
      <c r="E35" s="31">
        <v>943.037</v>
      </c>
      <c r="F35" s="31">
        <v>2153.825</v>
      </c>
      <c r="G35" s="31">
        <v>2978.187</v>
      </c>
      <c r="H35" s="31">
        <v>3119.688</v>
      </c>
      <c r="I35" s="31">
        <v>742.148</v>
      </c>
      <c r="J35" s="31">
        <v>387.941</v>
      </c>
      <c r="K35" s="31">
        <v>814.464</v>
      </c>
      <c r="L35" s="31">
        <v>536.714</v>
      </c>
      <c r="M35" s="31">
        <v>910.111</v>
      </c>
      <c r="N35" s="31">
        <v>387.941</v>
      </c>
      <c r="O35" s="31">
        <v>387.941</v>
      </c>
      <c r="P35" s="31">
        <v>387.941</v>
      </c>
      <c r="Q35" s="31">
        <v>390.668</v>
      </c>
      <c r="R35" s="31">
        <v>700.536</v>
      </c>
      <c r="S35" s="31">
        <v>586.608</v>
      </c>
      <c r="T35" s="31">
        <v>387.941</v>
      </c>
      <c r="U35" s="31">
        <v>387.941</v>
      </c>
    </row>
    <row r="36" spans="1:21">
      <c r="A36" s="263">
        <v>12</v>
      </c>
      <c r="B36" s="259">
        <v>604.384</v>
      </c>
      <c r="C36" s="259">
        <v>997.072</v>
      </c>
      <c r="D36" s="259">
        <v>1004.344</v>
      </c>
      <c r="E36" s="31">
        <v>967.176</v>
      </c>
      <c r="F36" s="31">
        <v>2201.8</v>
      </c>
      <c r="G36" s="31">
        <v>3053.432</v>
      </c>
      <c r="H36" s="31">
        <v>3199.175</v>
      </c>
      <c r="I36" s="31">
        <v>761.237</v>
      </c>
      <c r="J36" s="31">
        <v>399.657</v>
      </c>
      <c r="K36" s="31">
        <v>835.371</v>
      </c>
      <c r="L36" s="31">
        <v>550.551</v>
      </c>
      <c r="M36" s="31">
        <v>937.078</v>
      </c>
      <c r="N36" s="31">
        <v>399.657</v>
      </c>
      <c r="O36" s="31">
        <v>399.657</v>
      </c>
      <c r="P36" s="31">
        <v>399.657</v>
      </c>
      <c r="Q36" s="31">
        <v>401.98</v>
      </c>
      <c r="R36" s="31">
        <v>720.736</v>
      </c>
      <c r="S36" s="31">
        <v>604.384</v>
      </c>
      <c r="T36" s="31">
        <v>399.657</v>
      </c>
      <c r="U36" s="31">
        <v>399.657</v>
      </c>
    </row>
    <row r="37" spans="1:21">
      <c r="A37" s="263">
        <v>12.5</v>
      </c>
      <c r="B37" s="259">
        <v>622.059</v>
      </c>
      <c r="C37" s="259">
        <v>1025.049</v>
      </c>
      <c r="D37" s="259">
        <v>1031.008</v>
      </c>
      <c r="E37" s="31">
        <v>991.315</v>
      </c>
      <c r="F37" s="31">
        <v>2249.876</v>
      </c>
      <c r="G37" s="31">
        <v>3128.677</v>
      </c>
      <c r="H37" s="31">
        <v>3278.561</v>
      </c>
      <c r="I37" s="31">
        <v>780.326</v>
      </c>
      <c r="J37" s="31">
        <v>411.373</v>
      </c>
      <c r="K37" s="31">
        <v>856.278</v>
      </c>
      <c r="L37" s="31">
        <v>564.388</v>
      </c>
      <c r="M37" s="31">
        <v>964.045</v>
      </c>
      <c r="N37" s="31">
        <v>411.373</v>
      </c>
      <c r="O37" s="31">
        <v>411.373</v>
      </c>
      <c r="P37" s="31">
        <v>411.373</v>
      </c>
      <c r="Q37" s="31">
        <v>413.292</v>
      </c>
      <c r="R37" s="31">
        <v>740.936</v>
      </c>
      <c r="S37" s="31">
        <v>622.059</v>
      </c>
      <c r="T37" s="31">
        <v>411.373</v>
      </c>
      <c r="U37" s="31">
        <v>411.373</v>
      </c>
    </row>
    <row r="38" spans="1:21">
      <c r="A38" s="263">
        <v>13</v>
      </c>
      <c r="B38" s="259">
        <v>639.734</v>
      </c>
      <c r="C38" s="259">
        <v>1052.925</v>
      </c>
      <c r="D38" s="259">
        <v>1057.672</v>
      </c>
      <c r="E38" s="31">
        <v>1015.454</v>
      </c>
      <c r="F38" s="31">
        <v>2297.851</v>
      </c>
      <c r="G38" s="31">
        <v>3203.922</v>
      </c>
      <c r="H38" s="31">
        <v>3358.048</v>
      </c>
      <c r="I38" s="31">
        <v>799.314</v>
      </c>
      <c r="J38" s="31">
        <v>423.19</v>
      </c>
      <c r="K38" s="31">
        <v>877.185</v>
      </c>
      <c r="L38" s="31">
        <v>578.225</v>
      </c>
      <c r="M38" s="31">
        <v>991.012</v>
      </c>
      <c r="N38" s="31">
        <v>423.19</v>
      </c>
      <c r="O38" s="31">
        <v>423.19</v>
      </c>
      <c r="P38" s="31">
        <v>423.19</v>
      </c>
      <c r="Q38" s="31">
        <v>424.604</v>
      </c>
      <c r="R38" s="31">
        <v>761.035</v>
      </c>
      <c r="S38" s="31">
        <v>639.734</v>
      </c>
      <c r="T38" s="31">
        <v>423.19</v>
      </c>
      <c r="U38" s="31">
        <v>423.19</v>
      </c>
    </row>
    <row r="39" spans="1:21">
      <c r="A39" s="263">
        <v>13.5</v>
      </c>
      <c r="B39" s="259">
        <v>657.409</v>
      </c>
      <c r="C39" s="259">
        <v>1080.801</v>
      </c>
      <c r="D39" s="259">
        <v>1084.235</v>
      </c>
      <c r="E39" s="31">
        <v>1039.694</v>
      </c>
      <c r="F39" s="31">
        <v>2345.826</v>
      </c>
      <c r="G39" s="31">
        <v>3279.167</v>
      </c>
      <c r="H39" s="31">
        <v>3437.535</v>
      </c>
      <c r="I39" s="31">
        <v>818.403</v>
      </c>
      <c r="J39" s="31">
        <v>434.906</v>
      </c>
      <c r="K39" s="31">
        <v>897.991</v>
      </c>
      <c r="L39" s="31">
        <v>592.062</v>
      </c>
      <c r="M39" s="31">
        <v>1017.979</v>
      </c>
      <c r="N39" s="31">
        <v>434.906</v>
      </c>
      <c r="O39" s="31">
        <v>434.906</v>
      </c>
      <c r="P39" s="31">
        <v>434.906</v>
      </c>
      <c r="Q39" s="31">
        <v>435.916</v>
      </c>
      <c r="R39" s="31">
        <v>781.235</v>
      </c>
      <c r="S39" s="31">
        <v>657.409</v>
      </c>
      <c r="T39" s="31">
        <v>434.906</v>
      </c>
      <c r="U39" s="31">
        <v>434.906</v>
      </c>
    </row>
    <row r="40" spans="1:21">
      <c r="A40" s="263">
        <v>14</v>
      </c>
      <c r="B40" s="259">
        <v>675.084</v>
      </c>
      <c r="C40" s="259">
        <v>1108.677</v>
      </c>
      <c r="D40" s="259">
        <v>1110.899</v>
      </c>
      <c r="E40" s="31">
        <v>1063.833</v>
      </c>
      <c r="F40" s="31">
        <v>2393.801</v>
      </c>
      <c r="G40" s="31">
        <v>3354.412</v>
      </c>
      <c r="H40" s="31">
        <v>3516.921</v>
      </c>
      <c r="I40" s="31">
        <v>837.492</v>
      </c>
      <c r="J40" s="31">
        <v>446.622</v>
      </c>
      <c r="K40" s="31">
        <v>918.898</v>
      </c>
      <c r="L40" s="31">
        <v>606</v>
      </c>
      <c r="M40" s="31">
        <v>1044.946</v>
      </c>
      <c r="N40" s="31">
        <v>446.622</v>
      </c>
      <c r="O40" s="31">
        <v>446.622</v>
      </c>
      <c r="P40" s="31">
        <v>446.622</v>
      </c>
      <c r="Q40" s="31">
        <v>447.228</v>
      </c>
      <c r="R40" s="31">
        <v>801.435</v>
      </c>
      <c r="S40" s="31">
        <v>675.084</v>
      </c>
      <c r="T40" s="31">
        <v>446.622</v>
      </c>
      <c r="U40" s="31">
        <v>446.622</v>
      </c>
    </row>
    <row r="41" spans="1:21">
      <c r="A41" s="263">
        <v>14.5</v>
      </c>
      <c r="B41" s="259">
        <v>692.759</v>
      </c>
      <c r="C41" s="259">
        <v>1136.553</v>
      </c>
      <c r="D41" s="259">
        <v>1137.563</v>
      </c>
      <c r="E41" s="31">
        <v>1087.972</v>
      </c>
      <c r="F41" s="31">
        <v>2441.776</v>
      </c>
      <c r="G41" s="31">
        <v>3429.657</v>
      </c>
      <c r="H41" s="31">
        <v>3596.408</v>
      </c>
      <c r="I41" s="31">
        <v>856.581</v>
      </c>
      <c r="J41" s="31">
        <v>458.338</v>
      </c>
      <c r="K41" s="31">
        <v>939.805</v>
      </c>
      <c r="L41" s="31">
        <v>619.837</v>
      </c>
      <c r="M41" s="31">
        <v>1071.913</v>
      </c>
      <c r="N41" s="31">
        <v>458.338</v>
      </c>
      <c r="O41" s="31">
        <v>458.338</v>
      </c>
      <c r="P41" s="31">
        <v>458.338</v>
      </c>
      <c r="Q41" s="31">
        <v>458.641</v>
      </c>
      <c r="R41" s="31">
        <v>821.635</v>
      </c>
      <c r="S41" s="31">
        <v>692.759</v>
      </c>
      <c r="T41" s="31">
        <v>458.338</v>
      </c>
      <c r="U41" s="31">
        <v>458.338</v>
      </c>
    </row>
    <row r="42" spans="1:21">
      <c r="A42" s="263">
        <v>15</v>
      </c>
      <c r="B42" s="259">
        <v>710.434</v>
      </c>
      <c r="C42" s="259">
        <v>1164.429</v>
      </c>
      <c r="D42" s="259">
        <v>1164.126</v>
      </c>
      <c r="E42" s="31">
        <v>1112.111</v>
      </c>
      <c r="F42" s="31">
        <v>2489.751</v>
      </c>
      <c r="G42" s="31">
        <v>3504.801</v>
      </c>
      <c r="H42" s="31">
        <v>3675.895</v>
      </c>
      <c r="I42" s="31">
        <v>875.569</v>
      </c>
      <c r="J42" s="31">
        <v>470.054</v>
      </c>
      <c r="K42" s="31">
        <v>960.712</v>
      </c>
      <c r="L42" s="31">
        <v>633.674</v>
      </c>
      <c r="M42" s="31">
        <v>1098.88</v>
      </c>
      <c r="N42" s="31">
        <v>470.054</v>
      </c>
      <c r="O42" s="31">
        <v>470.054</v>
      </c>
      <c r="P42" s="31">
        <v>470.054</v>
      </c>
      <c r="Q42" s="31">
        <v>469.953</v>
      </c>
      <c r="R42" s="31">
        <v>841.835</v>
      </c>
      <c r="S42" s="31">
        <v>710.434</v>
      </c>
      <c r="T42" s="31">
        <v>470.054</v>
      </c>
      <c r="U42" s="31">
        <v>470.054</v>
      </c>
    </row>
    <row r="43" spans="1:21">
      <c r="A43" s="263">
        <v>15.5</v>
      </c>
      <c r="B43" s="259">
        <v>728.109</v>
      </c>
      <c r="C43" s="259">
        <v>1192.305</v>
      </c>
      <c r="D43" s="259">
        <v>1190.79</v>
      </c>
      <c r="E43" s="31">
        <v>1136.25</v>
      </c>
      <c r="F43" s="31">
        <v>2537.726</v>
      </c>
      <c r="G43" s="31">
        <v>3580.046</v>
      </c>
      <c r="H43" s="31">
        <v>3755.281</v>
      </c>
      <c r="I43" s="31">
        <v>894.658</v>
      </c>
      <c r="J43" s="31">
        <v>481.77</v>
      </c>
      <c r="K43" s="31">
        <v>981.619</v>
      </c>
      <c r="L43" s="31">
        <v>647.511</v>
      </c>
      <c r="M43" s="31">
        <v>1125.847</v>
      </c>
      <c r="N43" s="31">
        <v>481.77</v>
      </c>
      <c r="O43" s="31">
        <v>481.77</v>
      </c>
      <c r="P43" s="31">
        <v>481.77</v>
      </c>
      <c r="Q43" s="31">
        <v>481.265</v>
      </c>
      <c r="R43" s="31">
        <v>862.035</v>
      </c>
      <c r="S43" s="31">
        <v>728.109</v>
      </c>
      <c r="T43" s="31">
        <v>481.77</v>
      </c>
      <c r="U43" s="31">
        <v>481.77</v>
      </c>
    </row>
    <row r="44" spans="1:21">
      <c r="A44" s="263">
        <v>16</v>
      </c>
      <c r="B44" s="259">
        <v>745.784</v>
      </c>
      <c r="C44" s="259">
        <v>1220.181</v>
      </c>
      <c r="D44" s="259">
        <v>1217.454</v>
      </c>
      <c r="E44" s="31">
        <v>1160.49</v>
      </c>
      <c r="F44" s="31">
        <v>2585.802</v>
      </c>
      <c r="G44" s="31">
        <v>3655.291</v>
      </c>
      <c r="H44" s="31">
        <v>3834.768</v>
      </c>
      <c r="I44" s="31">
        <v>913.747</v>
      </c>
      <c r="J44" s="31">
        <v>493.486</v>
      </c>
      <c r="K44" s="31">
        <v>1002.526</v>
      </c>
      <c r="L44" s="31">
        <v>661.348</v>
      </c>
      <c r="M44" s="31">
        <v>1152.814</v>
      </c>
      <c r="N44" s="31">
        <v>493.486</v>
      </c>
      <c r="O44" s="31">
        <v>493.486</v>
      </c>
      <c r="P44" s="31">
        <v>493.486</v>
      </c>
      <c r="Q44" s="31">
        <v>492.577</v>
      </c>
      <c r="R44" s="31">
        <v>882.235</v>
      </c>
      <c r="S44" s="31">
        <v>745.784</v>
      </c>
      <c r="T44" s="31">
        <v>493.486</v>
      </c>
      <c r="U44" s="31">
        <v>493.486</v>
      </c>
    </row>
    <row r="45" spans="1:21">
      <c r="A45" s="263">
        <v>16.5</v>
      </c>
      <c r="B45" s="259">
        <v>763.459</v>
      </c>
      <c r="C45" s="259">
        <v>1248.057</v>
      </c>
      <c r="D45" s="259">
        <v>1244.017</v>
      </c>
      <c r="E45" s="31">
        <v>1184.629</v>
      </c>
      <c r="F45" s="31">
        <v>2633.777</v>
      </c>
      <c r="G45" s="31">
        <v>3730.536</v>
      </c>
      <c r="H45" s="31">
        <v>3914.255</v>
      </c>
      <c r="I45" s="31">
        <v>932.735</v>
      </c>
      <c r="J45" s="31">
        <v>505.202</v>
      </c>
      <c r="K45" s="31">
        <v>1023.433</v>
      </c>
      <c r="L45" s="31">
        <v>675.185</v>
      </c>
      <c r="M45" s="31">
        <v>1179.781</v>
      </c>
      <c r="N45" s="31">
        <v>505.202</v>
      </c>
      <c r="O45" s="31">
        <v>505.202</v>
      </c>
      <c r="P45" s="31">
        <v>505.202</v>
      </c>
      <c r="Q45" s="31">
        <v>503.889</v>
      </c>
      <c r="R45" s="31">
        <v>902.435</v>
      </c>
      <c r="S45" s="31">
        <v>763.459</v>
      </c>
      <c r="T45" s="31">
        <v>505.202</v>
      </c>
      <c r="U45" s="31">
        <v>505.202</v>
      </c>
    </row>
    <row r="46" spans="1:21">
      <c r="A46" s="263">
        <v>17</v>
      </c>
      <c r="B46" s="259">
        <v>781.134</v>
      </c>
      <c r="C46" s="259">
        <v>1276.034</v>
      </c>
      <c r="D46" s="259">
        <v>1270.681</v>
      </c>
      <c r="E46" s="31">
        <v>1208.768</v>
      </c>
      <c r="F46" s="31">
        <v>2681.752</v>
      </c>
      <c r="G46" s="31">
        <v>3805.781</v>
      </c>
      <c r="H46" s="31">
        <v>3993.641</v>
      </c>
      <c r="I46" s="31">
        <v>951.824</v>
      </c>
      <c r="J46" s="31">
        <v>516.918</v>
      </c>
      <c r="K46" s="31">
        <v>1044.34</v>
      </c>
      <c r="L46" s="31">
        <v>689.022</v>
      </c>
      <c r="M46" s="31">
        <v>1206.748</v>
      </c>
      <c r="N46" s="31">
        <v>516.918</v>
      </c>
      <c r="O46" s="31">
        <v>516.918</v>
      </c>
      <c r="P46" s="31">
        <v>516.918</v>
      </c>
      <c r="Q46" s="31">
        <v>515.201</v>
      </c>
      <c r="R46" s="31">
        <v>922.635</v>
      </c>
      <c r="S46" s="31">
        <v>781.134</v>
      </c>
      <c r="T46" s="31">
        <v>516.918</v>
      </c>
      <c r="U46" s="31">
        <v>516.918</v>
      </c>
    </row>
    <row r="47" spans="1:21">
      <c r="A47" s="263">
        <v>17.5</v>
      </c>
      <c r="B47" s="259">
        <v>798.809</v>
      </c>
      <c r="C47" s="259">
        <v>1303.91</v>
      </c>
      <c r="D47" s="259">
        <v>1297.345</v>
      </c>
      <c r="E47" s="31">
        <v>1232.907</v>
      </c>
      <c r="F47" s="31">
        <v>2729.727</v>
      </c>
      <c r="G47" s="31">
        <v>3881.026</v>
      </c>
      <c r="H47" s="31">
        <v>4073.128</v>
      </c>
      <c r="I47" s="31">
        <v>970.913</v>
      </c>
      <c r="J47" s="31">
        <v>528.634</v>
      </c>
      <c r="K47" s="31">
        <v>1065.146</v>
      </c>
      <c r="L47" s="31">
        <v>702.859</v>
      </c>
      <c r="M47" s="31">
        <v>1233.715</v>
      </c>
      <c r="N47" s="31">
        <v>528.634</v>
      </c>
      <c r="O47" s="31">
        <v>528.634</v>
      </c>
      <c r="P47" s="31">
        <v>528.634</v>
      </c>
      <c r="Q47" s="31">
        <v>526.513</v>
      </c>
      <c r="R47" s="31">
        <v>942.835</v>
      </c>
      <c r="S47" s="31">
        <v>798.809</v>
      </c>
      <c r="T47" s="31">
        <v>528.634</v>
      </c>
      <c r="U47" s="31">
        <v>528.634</v>
      </c>
    </row>
    <row r="48" spans="1:21">
      <c r="A48" s="263">
        <v>18</v>
      </c>
      <c r="B48" s="259">
        <v>816.585</v>
      </c>
      <c r="C48" s="259">
        <v>1331.786</v>
      </c>
      <c r="D48" s="259">
        <v>1323.908</v>
      </c>
      <c r="E48" s="31">
        <v>1257.147</v>
      </c>
      <c r="F48" s="31">
        <v>2777.702</v>
      </c>
      <c r="G48" s="31">
        <v>3956.17</v>
      </c>
      <c r="H48" s="31">
        <v>4152.615</v>
      </c>
      <c r="I48" s="31">
        <v>989.901</v>
      </c>
      <c r="J48" s="31">
        <v>540.451</v>
      </c>
      <c r="K48" s="31">
        <v>1086.053</v>
      </c>
      <c r="L48" s="31">
        <v>716.696</v>
      </c>
      <c r="M48" s="31">
        <v>1260.682</v>
      </c>
      <c r="N48" s="31">
        <v>540.451</v>
      </c>
      <c r="O48" s="31">
        <v>540.451</v>
      </c>
      <c r="P48" s="31">
        <v>540.451</v>
      </c>
      <c r="Q48" s="31">
        <v>537.825</v>
      </c>
      <c r="R48" s="31">
        <v>963.035</v>
      </c>
      <c r="S48" s="31">
        <v>816.585</v>
      </c>
      <c r="T48" s="31">
        <v>540.451</v>
      </c>
      <c r="U48" s="31">
        <v>540.451</v>
      </c>
    </row>
    <row r="49" spans="1:21">
      <c r="A49" s="263">
        <v>18.5</v>
      </c>
      <c r="B49" s="259">
        <v>834.26</v>
      </c>
      <c r="C49" s="259">
        <v>1359.662</v>
      </c>
      <c r="D49" s="259">
        <v>1350.572</v>
      </c>
      <c r="E49" s="31">
        <v>1281.286</v>
      </c>
      <c r="F49" s="31">
        <v>2825.677</v>
      </c>
      <c r="G49" s="31">
        <v>4031.415</v>
      </c>
      <c r="H49" s="31">
        <v>4232.001</v>
      </c>
      <c r="I49" s="31">
        <v>1008.99</v>
      </c>
      <c r="J49" s="31">
        <v>552.167</v>
      </c>
      <c r="K49" s="31">
        <v>1106.96</v>
      </c>
      <c r="L49" s="31">
        <v>730.533</v>
      </c>
      <c r="M49" s="31">
        <v>1287.649</v>
      </c>
      <c r="N49" s="31">
        <v>552.167</v>
      </c>
      <c r="O49" s="31">
        <v>552.167</v>
      </c>
      <c r="P49" s="31">
        <v>552.167</v>
      </c>
      <c r="Q49" s="31">
        <v>549.137</v>
      </c>
      <c r="R49" s="31">
        <v>983.134</v>
      </c>
      <c r="S49" s="31">
        <v>834.26</v>
      </c>
      <c r="T49" s="31">
        <v>552.167</v>
      </c>
      <c r="U49" s="31">
        <v>552.167</v>
      </c>
    </row>
    <row r="50" spans="1:21">
      <c r="A50" s="263">
        <v>19</v>
      </c>
      <c r="B50" s="259">
        <v>851.935</v>
      </c>
      <c r="C50" s="259">
        <v>1387.538</v>
      </c>
      <c r="D50" s="259">
        <v>1377.236</v>
      </c>
      <c r="E50" s="31">
        <v>1305.425</v>
      </c>
      <c r="F50" s="31">
        <v>2873.753</v>
      </c>
      <c r="G50" s="31">
        <v>4106.66</v>
      </c>
      <c r="H50" s="31">
        <v>4311.488</v>
      </c>
      <c r="I50" s="31">
        <v>1028.079</v>
      </c>
      <c r="J50" s="31">
        <v>563.883</v>
      </c>
      <c r="K50" s="31">
        <v>1127.867</v>
      </c>
      <c r="L50" s="31">
        <v>744.37</v>
      </c>
      <c r="M50" s="31">
        <v>1314.616</v>
      </c>
      <c r="N50" s="31">
        <v>563.883</v>
      </c>
      <c r="O50" s="31">
        <v>563.883</v>
      </c>
      <c r="P50" s="31">
        <v>563.883</v>
      </c>
      <c r="Q50" s="31">
        <v>560.449</v>
      </c>
      <c r="R50" s="31">
        <v>1003.334</v>
      </c>
      <c r="S50" s="31">
        <v>851.935</v>
      </c>
      <c r="T50" s="31">
        <v>563.883</v>
      </c>
      <c r="U50" s="31">
        <v>563.883</v>
      </c>
    </row>
    <row r="51" spans="1:21">
      <c r="A51" s="263">
        <v>19.5</v>
      </c>
      <c r="B51" s="259">
        <v>869.61</v>
      </c>
      <c r="C51" s="259">
        <v>1415.414</v>
      </c>
      <c r="D51" s="259">
        <v>1403.799</v>
      </c>
      <c r="E51" s="31">
        <v>1329.564</v>
      </c>
      <c r="F51" s="31">
        <v>2921.728</v>
      </c>
      <c r="G51" s="31">
        <v>4181.905</v>
      </c>
      <c r="H51" s="31">
        <v>4390.975</v>
      </c>
      <c r="I51" s="31">
        <v>1047.168</v>
      </c>
      <c r="J51" s="31">
        <v>575.599</v>
      </c>
      <c r="K51" s="31">
        <v>1148.774</v>
      </c>
      <c r="L51" s="31">
        <v>758.207</v>
      </c>
      <c r="M51" s="31">
        <v>1341.583</v>
      </c>
      <c r="N51" s="31">
        <v>575.599</v>
      </c>
      <c r="O51" s="31">
        <v>575.599</v>
      </c>
      <c r="P51" s="31">
        <v>575.599</v>
      </c>
      <c r="Q51" s="31">
        <v>571.761</v>
      </c>
      <c r="R51" s="31">
        <v>1023.534</v>
      </c>
      <c r="S51" s="31">
        <v>869.61</v>
      </c>
      <c r="T51" s="31">
        <v>575.599</v>
      </c>
      <c r="U51" s="31">
        <v>575.599</v>
      </c>
    </row>
    <row r="52" spans="1:21">
      <c r="A52" s="263">
        <v>20</v>
      </c>
      <c r="B52" s="259">
        <v>887.285</v>
      </c>
      <c r="C52" s="259">
        <v>1443.29</v>
      </c>
      <c r="D52" s="259">
        <v>1430.463</v>
      </c>
      <c r="E52" s="31">
        <v>1353.703</v>
      </c>
      <c r="F52" s="31">
        <v>2969.703</v>
      </c>
      <c r="G52" s="31">
        <v>4257.15</v>
      </c>
      <c r="H52" s="31">
        <v>4470.361</v>
      </c>
      <c r="I52" s="31">
        <v>1066.156</v>
      </c>
      <c r="J52" s="31">
        <v>587.315</v>
      </c>
      <c r="K52" s="31">
        <v>1169.681</v>
      </c>
      <c r="L52" s="31">
        <v>772.044</v>
      </c>
      <c r="M52" s="31">
        <v>1368.55</v>
      </c>
      <c r="N52" s="31">
        <v>587.315</v>
      </c>
      <c r="O52" s="31">
        <v>587.315</v>
      </c>
      <c r="P52" s="31">
        <v>587.315</v>
      </c>
      <c r="Q52" s="31">
        <v>583.073</v>
      </c>
      <c r="R52" s="31">
        <v>1043.734</v>
      </c>
      <c r="S52" s="31">
        <v>887.285</v>
      </c>
      <c r="T52" s="31">
        <v>587.315</v>
      </c>
      <c r="U52" s="31">
        <v>587.315</v>
      </c>
    </row>
    <row r="53" spans="1:21">
      <c r="A53" s="263">
        <v>20.5</v>
      </c>
      <c r="B53" s="259">
        <v>904.96</v>
      </c>
      <c r="C53" s="259">
        <v>1471.166</v>
      </c>
      <c r="D53" s="259">
        <v>1457.127</v>
      </c>
      <c r="E53" s="31">
        <v>1377.943</v>
      </c>
      <c r="F53" s="31">
        <v>3017.678</v>
      </c>
      <c r="G53" s="31">
        <v>4332.395</v>
      </c>
      <c r="H53" s="31">
        <v>4549.848</v>
      </c>
      <c r="I53" s="31">
        <v>1085.245</v>
      </c>
      <c r="J53" s="31">
        <v>599.031</v>
      </c>
      <c r="K53" s="31">
        <v>1190.588</v>
      </c>
      <c r="L53" s="31">
        <v>785.881</v>
      </c>
      <c r="M53" s="31">
        <v>1395.517</v>
      </c>
      <c r="N53" s="31">
        <v>599.031</v>
      </c>
      <c r="O53" s="31">
        <v>599.031</v>
      </c>
      <c r="P53" s="31">
        <v>599.031</v>
      </c>
      <c r="Q53" s="31">
        <v>594.385</v>
      </c>
      <c r="R53" s="31">
        <v>1063.934</v>
      </c>
      <c r="S53" s="31">
        <v>904.96</v>
      </c>
      <c r="T53" s="31">
        <v>599.031</v>
      </c>
      <c r="U53" s="31">
        <v>599.031</v>
      </c>
    </row>
    <row r="54" spans="1:21">
      <c r="A54" s="263">
        <v>21</v>
      </c>
      <c r="B54" s="259">
        <v>922.635</v>
      </c>
      <c r="C54" s="259">
        <v>1499.042</v>
      </c>
      <c r="D54" s="259">
        <v>1483.69</v>
      </c>
      <c r="E54" s="259">
        <v>1402.082</v>
      </c>
      <c r="F54" s="259">
        <v>3065.653</v>
      </c>
      <c r="G54" s="259">
        <v>4407.64</v>
      </c>
      <c r="H54" s="259">
        <v>4629.335</v>
      </c>
      <c r="I54" s="259">
        <v>1104.334</v>
      </c>
      <c r="J54" s="259">
        <v>610.747</v>
      </c>
      <c r="K54" s="259">
        <v>1211.495</v>
      </c>
      <c r="L54" s="259">
        <v>799.718</v>
      </c>
      <c r="M54" s="259">
        <v>1422.484</v>
      </c>
      <c r="N54" s="259">
        <v>610.747</v>
      </c>
      <c r="O54" s="259">
        <v>610.747</v>
      </c>
      <c r="P54" s="259">
        <v>610.747</v>
      </c>
      <c r="Q54" s="259">
        <v>605.697</v>
      </c>
      <c r="R54" s="259">
        <v>1084.134</v>
      </c>
      <c r="S54" s="259">
        <v>922.635</v>
      </c>
      <c r="T54" s="259">
        <v>610.747</v>
      </c>
      <c r="U54" s="259">
        <v>610.747</v>
      </c>
    </row>
    <row r="55" spans="1:21">
      <c r="A55" s="263">
        <v>21.5</v>
      </c>
      <c r="B55" s="259">
        <v>940.31</v>
      </c>
      <c r="C55" s="259">
        <v>1526.918</v>
      </c>
      <c r="D55" s="259">
        <v>1510.354</v>
      </c>
      <c r="E55" s="259">
        <v>1426.221</v>
      </c>
      <c r="F55" s="259">
        <v>3113.628</v>
      </c>
      <c r="G55" s="259">
        <v>4482.885</v>
      </c>
      <c r="H55" s="259">
        <v>4708.822</v>
      </c>
      <c r="I55" s="259">
        <v>1123.322</v>
      </c>
      <c r="J55" s="259">
        <v>622.463</v>
      </c>
      <c r="K55" s="259">
        <v>1232.402</v>
      </c>
      <c r="L55" s="259">
        <v>813.555</v>
      </c>
      <c r="M55" s="259">
        <v>1449.451</v>
      </c>
      <c r="N55" s="259">
        <v>622.463</v>
      </c>
      <c r="O55" s="259">
        <v>622.463</v>
      </c>
      <c r="P55" s="259">
        <v>622.463</v>
      </c>
      <c r="Q55" s="259">
        <v>617.009</v>
      </c>
      <c r="R55" s="259">
        <v>1104.334</v>
      </c>
      <c r="S55" s="259">
        <v>940.31</v>
      </c>
      <c r="T55" s="259">
        <v>622.463</v>
      </c>
      <c r="U55" s="259">
        <v>622.463</v>
      </c>
    </row>
    <row r="56" spans="1:21">
      <c r="A56" s="263">
        <v>22</v>
      </c>
      <c r="B56" s="259">
        <v>957.985</v>
      </c>
      <c r="C56" s="259">
        <v>1554.895</v>
      </c>
      <c r="D56" s="259">
        <v>1537.018</v>
      </c>
      <c r="E56" s="259">
        <v>1450.36</v>
      </c>
      <c r="F56" s="259">
        <v>3161.603</v>
      </c>
      <c r="G56" s="259">
        <v>4558.13</v>
      </c>
      <c r="H56" s="259">
        <v>4788.208</v>
      </c>
      <c r="I56" s="259">
        <v>1142.411</v>
      </c>
      <c r="J56" s="259">
        <v>634.28</v>
      </c>
      <c r="K56" s="259">
        <v>1253.208</v>
      </c>
      <c r="L56" s="259">
        <v>827.392</v>
      </c>
      <c r="M56" s="259">
        <v>1476.418</v>
      </c>
      <c r="N56" s="259">
        <v>634.28</v>
      </c>
      <c r="O56" s="259">
        <v>634.28</v>
      </c>
      <c r="P56" s="259">
        <v>634.28</v>
      </c>
      <c r="Q56" s="259">
        <v>628.321</v>
      </c>
      <c r="R56" s="259">
        <v>1124.534</v>
      </c>
      <c r="S56" s="259">
        <v>957.985</v>
      </c>
      <c r="T56" s="259">
        <v>634.28</v>
      </c>
      <c r="U56" s="259">
        <v>634.28</v>
      </c>
    </row>
    <row r="57" spans="1:21">
      <c r="A57" s="263">
        <v>22.5</v>
      </c>
      <c r="B57" s="259">
        <v>975.66</v>
      </c>
      <c r="C57" s="259">
        <v>1582.771</v>
      </c>
      <c r="D57" s="259">
        <v>1563.581</v>
      </c>
      <c r="E57" s="259">
        <v>1474.6</v>
      </c>
      <c r="F57" s="259">
        <v>3209.679</v>
      </c>
      <c r="G57" s="259">
        <v>4633.274</v>
      </c>
      <c r="H57" s="259">
        <v>4867.695</v>
      </c>
      <c r="I57" s="259">
        <v>1161.5</v>
      </c>
      <c r="J57" s="259">
        <v>645.996</v>
      </c>
      <c r="K57" s="259">
        <v>1274.115</v>
      </c>
      <c r="L57" s="259">
        <v>841.229</v>
      </c>
      <c r="M57" s="259">
        <v>1503.385</v>
      </c>
      <c r="N57" s="259">
        <v>645.996</v>
      </c>
      <c r="O57" s="259">
        <v>645.996</v>
      </c>
      <c r="P57" s="259">
        <v>645.996</v>
      </c>
      <c r="Q57" s="259">
        <v>639.633</v>
      </c>
      <c r="R57" s="259">
        <v>1144.734</v>
      </c>
      <c r="S57" s="259">
        <v>975.66</v>
      </c>
      <c r="T57" s="259">
        <v>645.996</v>
      </c>
      <c r="U57" s="259">
        <v>645.996</v>
      </c>
    </row>
    <row r="58" ht="19.5" customHeight="1" spans="1:21">
      <c r="A58" s="264" t="s">
        <v>2096</v>
      </c>
      <c r="B58" s="469" t="s">
        <v>2097</v>
      </c>
      <c r="C58" s="267" t="s">
        <v>2098</v>
      </c>
      <c r="D58" s="469" t="s">
        <v>2099</v>
      </c>
      <c r="E58" s="267" t="s">
        <v>2100</v>
      </c>
      <c r="F58" s="267" t="s">
        <v>2101</v>
      </c>
      <c r="G58" s="267" t="s">
        <v>2102</v>
      </c>
      <c r="H58" s="267" t="s">
        <v>2103</v>
      </c>
      <c r="I58" s="267" t="s">
        <v>2104</v>
      </c>
      <c r="J58" s="267" t="s">
        <v>2105</v>
      </c>
      <c r="K58" s="267" t="s">
        <v>2106</v>
      </c>
      <c r="L58" s="267" t="s">
        <v>2107</v>
      </c>
      <c r="M58" s="267" t="s">
        <v>2108</v>
      </c>
      <c r="N58" s="267" t="s">
        <v>2109</v>
      </c>
      <c r="O58" s="267" t="s">
        <v>2110</v>
      </c>
      <c r="P58" s="469" t="s">
        <v>2111</v>
      </c>
      <c r="Q58" s="267" t="s">
        <v>2112</v>
      </c>
      <c r="R58" s="267" t="s">
        <v>2113</v>
      </c>
      <c r="S58" s="469" t="s">
        <v>2114</v>
      </c>
      <c r="T58" s="267" t="s">
        <v>2115</v>
      </c>
      <c r="U58" s="470" t="s">
        <v>2116</v>
      </c>
    </row>
    <row r="59" spans="1:21">
      <c r="A59" s="211" t="s">
        <v>2120</v>
      </c>
      <c r="B59" s="31">
        <v>43.329</v>
      </c>
      <c r="C59" s="31">
        <v>72.518</v>
      </c>
      <c r="D59" s="31">
        <v>72.518</v>
      </c>
      <c r="E59" s="31">
        <v>66.559</v>
      </c>
      <c r="F59" s="31">
        <v>136.956</v>
      </c>
      <c r="G59" s="31">
        <v>215.938</v>
      </c>
      <c r="H59" s="31">
        <v>224.321</v>
      </c>
      <c r="I59" s="31">
        <v>47.773</v>
      </c>
      <c r="J59" s="31">
        <v>28.482</v>
      </c>
      <c r="K59" s="31">
        <v>52.318</v>
      </c>
      <c r="L59" s="31">
        <v>42.925</v>
      </c>
      <c r="M59" s="31">
        <v>67.973</v>
      </c>
      <c r="N59" s="31">
        <v>28.482</v>
      </c>
      <c r="O59" s="31">
        <v>28.482</v>
      </c>
      <c r="P59" s="31">
        <v>28.482</v>
      </c>
      <c r="Q59" s="31">
        <v>28.482</v>
      </c>
      <c r="R59" s="31">
        <v>50.803</v>
      </c>
      <c r="S59" s="31">
        <v>40.602</v>
      </c>
      <c r="T59" s="31">
        <v>28.482</v>
      </c>
      <c r="U59" s="278">
        <v>28.482</v>
      </c>
    </row>
    <row r="60" spans="1:21">
      <c r="A60" s="211" t="s">
        <v>1908</v>
      </c>
      <c r="B60" s="31">
        <v>38.279</v>
      </c>
      <c r="C60" s="31">
        <v>65.751</v>
      </c>
      <c r="D60" s="31">
        <v>65.751</v>
      </c>
      <c r="E60" s="31">
        <v>57.469</v>
      </c>
      <c r="F60" s="31">
        <v>120.089</v>
      </c>
      <c r="G60" s="31">
        <v>189.577</v>
      </c>
      <c r="H60" s="31">
        <v>196.849</v>
      </c>
      <c r="I60" s="31">
        <v>44.743</v>
      </c>
      <c r="J60" s="31">
        <v>23.937</v>
      </c>
      <c r="K60" s="31">
        <v>45.349</v>
      </c>
      <c r="L60" s="31">
        <v>38.279</v>
      </c>
      <c r="M60" s="31">
        <v>59.085</v>
      </c>
      <c r="N60" s="31">
        <v>23.937</v>
      </c>
      <c r="O60" s="31">
        <v>23.937</v>
      </c>
      <c r="P60" s="31">
        <v>23.937</v>
      </c>
      <c r="Q60" s="31">
        <v>23.937</v>
      </c>
      <c r="R60" s="31">
        <v>48.278</v>
      </c>
      <c r="S60" s="31">
        <v>38.279</v>
      </c>
      <c r="T60" s="31">
        <v>23.937</v>
      </c>
      <c r="U60" s="278">
        <v>23.937</v>
      </c>
    </row>
    <row r="61" spans="1:21">
      <c r="A61" s="211" t="s">
        <v>1909</v>
      </c>
      <c r="B61" s="31">
        <v>36.663</v>
      </c>
      <c r="C61" s="31">
        <v>62.418</v>
      </c>
      <c r="D61" s="31">
        <v>62.418</v>
      </c>
      <c r="E61" s="31">
        <v>54.136</v>
      </c>
      <c r="F61" s="31">
        <v>118.978</v>
      </c>
      <c r="G61" s="31">
        <v>177.255</v>
      </c>
      <c r="H61" s="31">
        <v>187.961</v>
      </c>
      <c r="I61" s="31">
        <v>42.42</v>
      </c>
      <c r="J61" s="31">
        <v>23.432</v>
      </c>
      <c r="K61" s="31">
        <v>43.329</v>
      </c>
      <c r="L61" s="31">
        <v>36.764</v>
      </c>
      <c r="M61" s="31">
        <v>57.368</v>
      </c>
      <c r="N61" s="31">
        <v>23.432</v>
      </c>
      <c r="O61" s="31">
        <v>23.432</v>
      </c>
      <c r="P61" s="31">
        <v>23.432</v>
      </c>
      <c r="Q61" s="31">
        <v>23.533</v>
      </c>
      <c r="R61" s="31">
        <v>45.854</v>
      </c>
      <c r="S61" s="31">
        <v>36.663</v>
      </c>
      <c r="T61" s="31">
        <v>23.432</v>
      </c>
      <c r="U61" s="278">
        <v>23.432</v>
      </c>
    </row>
    <row r="62" spans="1:21">
      <c r="A62" s="211" t="s">
        <v>1910</v>
      </c>
      <c r="B62" s="31">
        <v>34.946</v>
      </c>
      <c r="C62" s="31">
        <v>59.085</v>
      </c>
      <c r="D62" s="31">
        <v>59.085</v>
      </c>
      <c r="E62" s="31">
        <v>51.005</v>
      </c>
      <c r="F62" s="31">
        <v>117.867</v>
      </c>
      <c r="G62" s="31">
        <v>164.933</v>
      </c>
      <c r="H62" s="31">
        <v>179.578</v>
      </c>
      <c r="I62" s="31">
        <v>40.804</v>
      </c>
      <c r="J62" s="31">
        <v>23.028</v>
      </c>
      <c r="K62" s="31">
        <v>41.612</v>
      </c>
      <c r="L62" s="31">
        <v>35.35</v>
      </c>
      <c r="M62" s="31">
        <v>55.146</v>
      </c>
      <c r="N62" s="31">
        <v>23.028</v>
      </c>
      <c r="O62" s="31">
        <v>23.028</v>
      </c>
      <c r="P62" s="31">
        <v>23.028</v>
      </c>
      <c r="Q62" s="31">
        <v>23.028</v>
      </c>
      <c r="R62" s="31">
        <v>43.026</v>
      </c>
      <c r="S62" s="31">
        <v>34.946</v>
      </c>
      <c r="T62" s="31">
        <v>23.028</v>
      </c>
      <c r="U62" s="278">
        <v>23.028</v>
      </c>
    </row>
    <row r="63" spans="1:21">
      <c r="A63" s="211" t="s">
        <v>2121</v>
      </c>
      <c r="B63" s="31">
        <v>34.239</v>
      </c>
      <c r="C63" s="31">
        <v>58.277</v>
      </c>
      <c r="D63" s="31">
        <v>58.277</v>
      </c>
      <c r="E63" s="31">
        <v>50.399</v>
      </c>
      <c r="F63" s="31">
        <v>116.554</v>
      </c>
      <c r="G63" s="31">
        <v>163.115</v>
      </c>
      <c r="H63" s="31">
        <v>177.659</v>
      </c>
      <c r="I63" s="31">
        <v>38.683</v>
      </c>
      <c r="J63" s="31">
        <v>22.422</v>
      </c>
      <c r="K63" s="31">
        <v>41.006</v>
      </c>
      <c r="L63" s="31">
        <v>34.845</v>
      </c>
      <c r="M63" s="31">
        <v>54.338</v>
      </c>
      <c r="N63" s="31">
        <v>22.422</v>
      </c>
      <c r="O63" s="31">
        <v>22.422</v>
      </c>
      <c r="P63" s="31">
        <v>22.422</v>
      </c>
      <c r="Q63" s="31">
        <v>22.422</v>
      </c>
      <c r="R63" s="31">
        <v>42.42</v>
      </c>
      <c r="S63" s="31">
        <v>34.239</v>
      </c>
      <c r="T63" s="31">
        <v>22.422</v>
      </c>
      <c r="U63" s="278">
        <v>22.422</v>
      </c>
    </row>
    <row r="64" spans="1:21">
      <c r="A64" s="211" t="s">
        <v>2122</v>
      </c>
      <c r="B64" s="31">
        <v>34.239</v>
      </c>
      <c r="C64" s="31">
        <v>58.277</v>
      </c>
      <c r="D64" s="31">
        <v>58.277</v>
      </c>
      <c r="E64" s="31">
        <v>50.399</v>
      </c>
      <c r="F64" s="31">
        <v>116.554</v>
      </c>
      <c r="G64" s="31">
        <v>163.115</v>
      </c>
      <c r="H64" s="31">
        <v>177.659</v>
      </c>
      <c r="I64" s="31">
        <v>37.774</v>
      </c>
      <c r="J64" s="31">
        <v>22.422</v>
      </c>
      <c r="K64" s="31">
        <v>41.006</v>
      </c>
      <c r="L64" s="31">
        <v>34.845</v>
      </c>
      <c r="M64" s="31">
        <v>54.338</v>
      </c>
      <c r="N64" s="31">
        <v>22.422</v>
      </c>
      <c r="O64" s="31">
        <v>22.422</v>
      </c>
      <c r="P64" s="31">
        <v>22.422</v>
      </c>
      <c r="Q64" s="31">
        <v>22.422</v>
      </c>
      <c r="R64" s="31">
        <v>42.42</v>
      </c>
      <c r="S64" s="31">
        <v>34.239</v>
      </c>
      <c r="T64" s="31">
        <v>22.422</v>
      </c>
      <c r="U64" s="278">
        <v>22.422</v>
      </c>
    </row>
    <row r="65" ht="14.25" spans="1:21">
      <c r="A65" s="279" t="s">
        <v>2123</v>
      </c>
      <c r="B65" s="281">
        <v>34.239</v>
      </c>
      <c r="C65" s="281">
        <v>58.277</v>
      </c>
      <c r="D65" s="281">
        <v>58.277</v>
      </c>
      <c r="E65" s="281">
        <v>50.399</v>
      </c>
      <c r="F65" s="281">
        <v>116.554</v>
      </c>
      <c r="G65" s="281">
        <v>163.115</v>
      </c>
      <c r="H65" s="281">
        <v>177.659</v>
      </c>
      <c r="I65" s="281">
        <v>37.774</v>
      </c>
      <c r="J65" s="281">
        <v>22.422</v>
      </c>
      <c r="K65" s="281">
        <v>41.006</v>
      </c>
      <c r="L65" s="281">
        <v>34.845</v>
      </c>
      <c r="M65" s="281">
        <v>54.338</v>
      </c>
      <c r="N65" s="281">
        <v>22.422</v>
      </c>
      <c r="O65" s="281">
        <v>22.422</v>
      </c>
      <c r="P65" s="281">
        <v>22.422</v>
      </c>
      <c r="Q65" s="281">
        <v>22.422</v>
      </c>
      <c r="R65" s="281">
        <v>42.42</v>
      </c>
      <c r="S65" s="281">
        <v>34.239</v>
      </c>
      <c r="T65" s="281">
        <v>22.422</v>
      </c>
      <c r="U65" s="292">
        <v>22.422</v>
      </c>
    </row>
    <row r="67" s="243" customFormat="1" ht="12" spans="1:1">
      <c r="A67" s="243" t="s">
        <v>624</v>
      </c>
    </row>
    <row r="68" s="243" customFormat="1" ht="12" spans="1:2">
      <c r="A68" s="319" t="s">
        <v>2124</v>
      </c>
      <c r="B68" s="134"/>
    </row>
    <row r="69" spans="1:23">
      <c r="A69" s="3" t="s">
        <v>2125</v>
      </c>
      <c r="B69" s="55"/>
      <c r="C69" s="55"/>
      <c r="D69" s="55"/>
      <c r="E69" s="117"/>
      <c r="F69" s="117"/>
      <c r="G69" s="55"/>
      <c r="H69" s="117"/>
      <c r="I69" s="55"/>
      <c r="J69" s="55"/>
      <c r="K69" s="55"/>
      <c r="L69" s="55"/>
      <c r="M69" s="117"/>
      <c r="W69" s="129"/>
    </row>
    <row r="70" s="55" customFormat="1" spans="1:13">
      <c r="A70" s="53" t="s">
        <v>2126</v>
      </c>
      <c r="E70" s="117"/>
      <c r="F70" s="117"/>
      <c r="H70" s="117"/>
      <c r="M70" s="117"/>
    </row>
    <row r="71" s="55" customFormat="1" spans="1:255">
      <c r="A71" s="53" t="s">
        <v>2127</v>
      </c>
      <c r="E71" s="117"/>
      <c r="F71" s="117"/>
      <c r="H71" s="117"/>
      <c r="M71" s="117"/>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row>
    <row r="72" s="55" customFormat="1" spans="1:255">
      <c r="A72" s="53" t="s">
        <v>2128</v>
      </c>
      <c r="E72" s="117"/>
      <c r="F72" s="117"/>
      <c r="H72" s="117"/>
      <c r="M72" s="117"/>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row>
    <row r="73" s="55" customFormat="1" spans="1:13">
      <c r="A73" s="53" t="s">
        <v>2129</v>
      </c>
      <c r="E73" s="117"/>
      <c r="F73" s="117"/>
      <c r="H73" s="117"/>
      <c r="M73" s="117"/>
    </row>
    <row r="74" s="55" customFormat="1" spans="1:13">
      <c r="A74" s="243" t="s">
        <v>2130</v>
      </c>
      <c r="E74" s="117"/>
      <c r="F74" s="117"/>
      <c r="H74" s="117"/>
      <c r="M74" s="117"/>
    </row>
    <row r="75" s="243" customFormat="1" ht="14.25" customHeight="1" spans="1:1">
      <c r="A75" s="243" t="s">
        <v>2131</v>
      </c>
    </row>
    <row r="76" s="243" customFormat="1" ht="14.25" customHeight="1" spans="1:1">
      <c r="A76" s="243" t="s">
        <v>2132</v>
      </c>
    </row>
    <row r="77" s="243" customFormat="1" ht="14.25" customHeight="1" spans="1:1">
      <c r="A77" s="243" t="s">
        <v>2133</v>
      </c>
    </row>
    <row r="78" s="243" customFormat="1" ht="29.25" customHeight="1" spans="1:21">
      <c r="A78" s="282" t="s">
        <v>2134</v>
      </c>
      <c r="B78" s="282"/>
      <c r="C78" s="282"/>
      <c r="D78" s="282"/>
      <c r="E78" s="282"/>
      <c r="F78" s="282"/>
      <c r="G78" s="282"/>
      <c r="H78" s="282"/>
      <c r="I78" s="282"/>
      <c r="J78" s="282"/>
      <c r="K78" s="282"/>
      <c r="L78" s="282"/>
      <c r="M78" s="282"/>
      <c r="N78" s="282"/>
      <c r="O78" s="282"/>
      <c r="P78" s="282"/>
      <c r="Q78" s="282"/>
      <c r="R78" s="282"/>
      <c r="S78" s="282"/>
      <c r="T78" s="282"/>
      <c r="U78" s="282"/>
    </row>
    <row r="79" s="243" customFormat="1" ht="14.25" customHeight="1" spans="1:1">
      <c r="A79" s="243" t="s">
        <v>2135</v>
      </c>
    </row>
    <row r="80" s="243" customFormat="1" ht="14.25" customHeight="1" spans="1:1">
      <c r="A80" s="58" t="s">
        <v>2136</v>
      </c>
    </row>
    <row r="81" s="55" customFormat="1" spans="1:13">
      <c r="A81" s="53" t="s">
        <v>2137</v>
      </c>
      <c r="E81" s="117"/>
      <c r="F81" s="117"/>
      <c r="H81" s="117"/>
      <c r="M81" s="117"/>
    </row>
    <row r="82" spans="1:1">
      <c r="A82" s="243" t="s">
        <v>2138</v>
      </c>
    </row>
    <row r="83" s="339" customFormat="1" ht="21" customHeight="1" spans="1:23">
      <c r="A83" s="284" t="s">
        <v>2139</v>
      </c>
      <c r="B83" s="284"/>
      <c r="C83" s="284"/>
      <c r="D83" s="284"/>
      <c r="E83" s="284"/>
      <c r="F83" s="284"/>
      <c r="G83" s="290"/>
      <c r="H83" s="284"/>
      <c r="I83" s="284"/>
      <c r="J83" s="284"/>
      <c r="K83" s="284"/>
      <c r="L83" s="284"/>
      <c r="M83" s="284"/>
      <c r="N83" s="284"/>
      <c r="O83" s="284"/>
      <c r="P83" s="284"/>
      <c r="Q83" s="284"/>
      <c r="R83" s="284"/>
      <c r="S83" s="284"/>
      <c r="T83" s="284"/>
      <c r="U83" s="284"/>
      <c r="V83" s="284"/>
      <c r="W83" s="365"/>
    </row>
    <row r="84" s="339" customFormat="1" ht="21" customHeight="1" spans="1:23">
      <c r="A84" s="284" t="s">
        <v>2140</v>
      </c>
      <c r="B84" s="284"/>
      <c r="C84" s="284"/>
      <c r="D84" s="284"/>
      <c r="E84" s="284"/>
      <c r="F84" s="284"/>
      <c r="G84" s="290"/>
      <c r="H84" s="284"/>
      <c r="I84" s="284"/>
      <c r="J84" s="284"/>
      <c r="K84" s="284"/>
      <c r="L84" s="284"/>
      <c r="M84" s="284"/>
      <c r="N84" s="284"/>
      <c r="O84" s="284"/>
      <c r="P84" s="284"/>
      <c r="Q84" s="284"/>
      <c r="R84" s="284"/>
      <c r="S84" s="284"/>
      <c r="T84" s="284"/>
      <c r="U84" s="284"/>
      <c r="V84" s="284"/>
      <c r="W84" s="284"/>
    </row>
    <row r="85" s="243" customFormat="1" ht="14.25" customHeight="1" spans="1:1">
      <c r="A85" s="243" t="s">
        <v>2141</v>
      </c>
    </row>
    <row r="86" s="243" customFormat="1" ht="14.25" customHeight="1" spans="1:1">
      <c r="A86" s="243" t="s">
        <v>2142</v>
      </c>
    </row>
    <row r="87" s="243" customFormat="1" ht="15" customHeight="1" spans="1:1">
      <c r="A87" s="243" t="s">
        <v>2143</v>
      </c>
    </row>
    <row r="88" s="243" customFormat="1" ht="18" customHeight="1" spans="1:7">
      <c r="A88" s="243" t="s">
        <v>2144</v>
      </c>
      <c r="G88" s="289"/>
    </row>
    <row r="89" spans="1:23">
      <c r="A89" s="284" t="s">
        <v>2145</v>
      </c>
      <c r="B89" s="284"/>
      <c r="C89" s="284"/>
      <c r="D89" s="284"/>
      <c r="E89" s="284"/>
      <c r="F89" s="284"/>
      <c r="G89" s="290"/>
      <c r="H89" s="284"/>
      <c r="I89" s="284"/>
      <c r="J89" s="284"/>
      <c r="K89" s="284"/>
      <c r="L89" s="284"/>
      <c r="M89" s="284"/>
      <c r="N89" s="284"/>
      <c r="O89" s="284"/>
      <c r="P89" s="284"/>
      <c r="Q89" s="284"/>
      <c r="R89" s="284"/>
      <c r="S89" s="284"/>
      <c r="T89" s="284"/>
      <c r="U89" s="284"/>
      <c r="V89" s="284"/>
      <c r="W89" s="284"/>
    </row>
    <row r="91" spans="1:23">
      <c r="A91" s="285" t="s">
        <v>2146</v>
      </c>
      <c r="B91" s="284"/>
      <c r="C91" s="284"/>
      <c r="D91" s="284"/>
      <c r="E91" s="284"/>
      <c r="F91" s="284"/>
      <c r="G91" s="290"/>
      <c r="H91" s="284"/>
      <c r="I91" s="284"/>
      <c r="J91" s="284"/>
      <c r="K91" s="284"/>
      <c r="L91" s="284"/>
      <c r="M91" s="284"/>
      <c r="N91" s="284"/>
      <c r="O91" s="284"/>
      <c r="P91" s="284"/>
      <c r="Q91" s="284"/>
      <c r="R91" s="284"/>
      <c r="S91" s="284"/>
      <c r="T91" s="284"/>
      <c r="U91" s="284"/>
      <c r="V91" s="284"/>
      <c r="W91" s="284"/>
    </row>
    <row r="92" spans="1:1">
      <c r="A92" s="58" t="s">
        <v>2147</v>
      </c>
    </row>
    <row r="93" spans="1:23">
      <c r="A93" s="284" t="s">
        <v>2148</v>
      </c>
      <c r="B93" s="284"/>
      <c r="C93" s="284"/>
      <c r="D93" s="284"/>
      <c r="E93" s="284"/>
      <c r="F93" s="284"/>
      <c r="G93" s="290"/>
      <c r="H93" s="284"/>
      <c r="I93" s="284"/>
      <c r="J93" s="284"/>
      <c r="K93" s="284"/>
      <c r="L93" s="284"/>
      <c r="M93" s="284"/>
      <c r="N93" s="284"/>
      <c r="O93" s="284"/>
      <c r="P93" s="284"/>
      <c r="Q93" s="284"/>
      <c r="R93" s="284"/>
      <c r="S93" s="284"/>
      <c r="T93" s="284"/>
      <c r="U93" s="284"/>
      <c r="V93" s="284"/>
      <c r="W93" s="284"/>
    </row>
    <row r="94" spans="1:23">
      <c r="A94" s="284" t="s">
        <v>2149</v>
      </c>
      <c r="B94" s="284"/>
      <c r="C94" s="284"/>
      <c r="D94" s="284"/>
      <c r="E94" s="284"/>
      <c r="F94" s="284"/>
      <c r="G94" s="290"/>
      <c r="H94" s="284"/>
      <c r="I94" s="284"/>
      <c r="J94" s="284"/>
      <c r="K94" s="284"/>
      <c r="L94" s="284"/>
      <c r="M94" s="284"/>
      <c r="N94" s="284"/>
      <c r="O94" s="284"/>
      <c r="P94" s="284"/>
      <c r="Q94" s="284"/>
      <c r="R94" s="284"/>
      <c r="S94" s="284"/>
      <c r="T94" s="284"/>
      <c r="U94" s="284"/>
      <c r="V94" s="284"/>
      <c r="W94" s="284"/>
    </row>
    <row r="95" spans="1:23">
      <c r="A95" s="284"/>
      <c r="B95" s="284"/>
      <c r="C95" s="284"/>
      <c r="D95" s="284"/>
      <c r="E95" s="284"/>
      <c r="F95" s="284"/>
      <c r="G95" s="290"/>
      <c r="H95" s="284"/>
      <c r="I95" s="284"/>
      <c r="J95" s="284"/>
      <c r="K95" s="284"/>
      <c r="L95" s="284"/>
      <c r="M95" s="284"/>
      <c r="N95" s="284"/>
      <c r="O95" s="284"/>
      <c r="P95" s="284"/>
      <c r="Q95" s="284"/>
      <c r="R95" s="284"/>
      <c r="S95" s="284"/>
      <c r="T95" s="284"/>
      <c r="U95" s="284"/>
      <c r="V95" s="284"/>
      <c r="W95" s="284"/>
    </row>
    <row r="96" s="54" customFormat="1" ht="14.25" spans="1:13">
      <c r="A96" s="286" t="s">
        <v>2150</v>
      </c>
      <c r="B96" s="117"/>
      <c r="C96" s="117"/>
      <c r="D96" s="117"/>
      <c r="E96" s="117"/>
      <c r="F96" s="117"/>
      <c r="G96" s="117"/>
      <c r="H96" s="117"/>
      <c r="I96" s="117"/>
      <c r="J96" s="117"/>
      <c r="K96" s="117"/>
      <c r="L96" s="117"/>
      <c r="M96" s="117"/>
    </row>
    <row r="97" ht="14.25" spans="1:23">
      <c r="A97" s="287"/>
      <c r="B97" s="288"/>
      <c r="C97" s="288"/>
      <c r="D97" s="288"/>
      <c r="E97" s="288"/>
      <c r="F97" s="288"/>
      <c r="G97" s="291"/>
      <c r="H97" s="288"/>
      <c r="I97" s="288"/>
      <c r="J97" s="288"/>
      <c r="K97" s="288"/>
      <c r="L97" s="288"/>
      <c r="M97" s="288"/>
      <c r="N97" s="288"/>
      <c r="O97" s="288"/>
      <c r="P97" s="288"/>
      <c r="Q97" s="288"/>
      <c r="R97" s="288"/>
      <c r="S97" s="288"/>
      <c r="T97" s="288"/>
      <c r="U97" s="288"/>
      <c r="V97" s="288"/>
      <c r="W97" s="288"/>
    </row>
    <row r="98" ht="14.25" spans="1:23">
      <c r="A98" s="288"/>
      <c r="B98" s="288"/>
      <c r="C98" s="288"/>
      <c r="D98" s="288"/>
      <c r="E98" s="288"/>
      <c r="F98" s="288"/>
      <c r="G98" s="291"/>
      <c r="H98" s="288"/>
      <c r="I98" s="288"/>
      <c r="J98" s="288"/>
      <c r="K98" s="288"/>
      <c r="L98" s="288"/>
      <c r="M98" s="288"/>
      <c r="N98" s="288"/>
      <c r="O98" s="288"/>
      <c r="P98" s="288"/>
      <c r="Q98" s="288"/>
      <c r="R98" s="288"/>
      <c r="S98" s="288"/>
      <c r="T98" s="288"/>
      <c r="U98" s="288"/>
      <c r="V98" s="288"/>
      <c r="W98" s="288"/>
    </row>
    <row r="99" spans="16:23">
      <c r="P99" s="471"/>
      <c r="Q99" s="471"/>
      <c r="R99" s="471"/>
      <c r="S99" s="471"/>
      <c r="T99" s="471"/>
      <c r="U99" s="471"/>
      <c r="V99" s="471"/>
      <c r="W99" s="471"/>
    </row>
    <row r="100" spans="16:23">
      <c r="P100" s="471"/>
      <c r="Q100" s="471"/>
      <c r="R100" s="471"/>
      <c r="S100" s="471"/>
      <c r="T100" s="471"/>
      <c r="U100" s="471"/>
      <c r="V100" s="471"/>
      <c r="W100" s="471"/>
    </row>
  </sheetData>
  <mergeCells count="13">
    <mergeCell ref="A1:U1"/>
    <mergeCell ref="A2:U2"/>
    <mergeCell ref="A5:U5"/>
    <mergeCell ref="A7:U7"/>
    <mergeCell ref="A12:U12"/>
    <mergeCell ref="A78:U78"/>
    <mergeCell ref="A83:V83"/>
    <mergeCell ref="A84:W84"/>
    <mergeCell ref="A88:O88"/>
    <mergeCell ref="A89:W89"/>
    <mergeCell ref="A91:W91"/>
    <mergeCell ref="A93:W93"/>
    <mergeCell ref="A94:W94"/>
  </mergeCells>
  <hyperlinks>
    <hyperlink ref="A96" location="FEDEX操作要求!A1" display="更多费用及国家清关要求，详见报价表“FEDEX操作要求”"/>
    <hyperlink ref="V1" location="报价主页!A1" display="报价主页"/>
  </hyperlink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5"/>
  <sheetViews>
    <sheetView workbookViewId="0">
      <selection activeCell="K8" sqref="K8"/>
    </sheetView>
  </sheetViews>
  <sheetFormatPr defaultColWidth="9" defaultRowHeight="13.5"/>
  <cols>
    <col min="7" max="7" width="11.125" customWidth="1"/>
    <col min="17" max="17" width="12.5" customWidth="1"/>
  </cols>
  <sheetData>
    <row r="1" ht="30.75" spans="1:22">
      <c r="A1" s="244" t="s">
        <v>97</v>
      </c>
      <c r="B1" s="245"/>
      <c r="C1" s="245"/>
      <c r="D1" s="246"/>
      <c r="E1" s="246"/>
      <c r="F1" s="246"/>
      <c r="G1" s="246"/>
      <c r="H1" s="245"/>
      <c r="I1" s="246"/>
      <c r="J1" s="246"/>
      <c r="K1" s="246"/>
      <c r="L1" s="245"/>
      <c r="M1" s="246"/>
      <c r="N1" s="246"/>
      <c r="O1" s="246"/>
      <c r="P1" s="246"/>
      <c r="Q1" s="246"/>
      <c r="R1" s="246"/>
      <c r="S1" s="246"/>
      <c r="T1" s="246"/>
      <c r="U1" s="246"/>
      <c r="V1" s="168" t="s">
        <v>130</v>
      </c>
    </row>
    <row r="2" ht="17.25" spans="1:21">
      <c r="A2" s="247" t="s">
        <v>2151</v>
      </c>
      <c r="B2" s="247"/>
      <c r="C2" s="247"/>
      <c r="D2" s="247"/>
      <c r="E2" s="247"/>
      <c r="F2" s="247"/>
      <c r="G2" s="247"/>
      <c r="H2" s="247"/>
      <c r="I2" s="247"/>
      <c r="J2" s="247"/>
      <c r="K2" s="247"/>
      <c r="L2" s="247"/>
      <c r="M2" s="247"/>
      <c r="N2" s="247"/>
      <c r="O2" s="247"/>
      <c r="P2" s="247"/>
      <c r="Q2" s="247"/>
      <c r="R2" s="247"/>
      <c r="S2" s="247"/>
      <c r="T2" s="247"/>
      <c r="U2" s="247"/>
    </row>
    <row r="3" ht="16.5" spans="1:21">
      <c r="A3" s="248" t="s">
        <v>2152</v>
      </c>
      <c r="B3" s="461"/>
      <c r="C3" s="461"/>
      <c r="D3" s="250"/>
      <c r="E3" s="250"/>
      <c r="F3" s="250"/>
      <c r="G3" s="250"/>
      <c r="H3" s="250"/>
      <c r="I3" s="250"/>
      <c r="J3" s="250"/>
      <c r="K3" s="250"/>
      <c r="L3" s="250"/>
      <c r="M3" s="250"/>
      <c r="N3" s="250"/>
      <c r="O3" s="250"/>
      <c r="P3" s="250"/>
      <c r="Q3" s="250"/>
      <c r="R3" s="250"/>
      <c r="S3" s="250"/>
      <c r="T3" s="250"/>
      <c r="U3" s="270" t="s">
        <v>2153</v>
      </c>
    </row>
    <row r="4" ht="25.5" customHeight="1" spans="1:21">
      <c r="A4" s="251" t="s">
        <v>2096</v>
      </c>
      <c r="B4" s="253" t="s">
        <v>2097</v>
      </c>
      <c r="C4" s="254" t="s">
        <v>2098</v>
      </c>
      <c r="D4" s="253" t="s">
        <v>2099</v>
      </c>
      <c r="E4" s="254" t="s">
        <v>2100</v>
      </c>
      <c r="F4" s="254" t="s">
        <v>2101</v>
      </c>
      <c r="G4" s="254" t="s">
        <v>2102</v>
      </c>
      <c r="H4" s="254" t="s">
        <v>2103</v>
      </c>
      <c r="I4" s="254" t="s">
        <v>2104</v>
      </c>
      <c r="J4" s="254" t="s">
        <v>2105</v>
      </c>
      <c r="K4" s="254" t="s">
        <v>2106</v>
      </c>
      <c r="L4" s="254" t="s">
        <v>2107</v>
      </c>
      <c r="M4" s="254" t="s">
        <v>2108</v>
      </c>
      <c r="N4" s="254" t="s">
        <v>2109</v>
      </c>
      <c r="O4" s="254" t="s">
        <v>2110</v>
      </c>
      <c r="P4" s="253" t="s">
        <v>2111</v>
      </c>
      <c r="Q4" s="254" t="s">
        <v>2112</v>
      </c>
      <c r="R4" s="254" t="s">
        <v>2113</v>
      </c>
      <c r="S4" s="271" t="s">
        <v>2114</v>
      </c>
      <c r="T4" s="254" t="s">
        <v>2115</v>
      </c>
      <c r="U4" s="272" t="s">
        <v>2116</v>
      </c>
    </row>
    <row r="5" ht="16.5" customHeight="1" spans="1:21">
      <c r="A5" s="462" t="s">
        <v>2154</v>
      </c>
      <c r="B5" s="463">
        <v>38.2</v>
      </c>
      <c r="C5" s="463">
        <v>63.9</v>
      </c>
      <c r="D5" s="463">
        <v>63.9</v>
      </c>
      <c r="E5" s="463">
        <v>55.7</v>
      </c>
      <c r="F5" s="463">
        <v>120.5</v>
      </c>
      <c r="G5" s="463">
        <v>178.8</v>
      </c>
      <c r="H5" s="463">
        <v>189.5</v>
      </c>
      <c r="I5" s="463">
        <v>43.9</v>
      </c>
      <c r="J5" s="463">
        <v>24.9</v>
      </c>
      <c r="K5" s="463">
        <v>44.8</v>
      </c>
      <c r="L5" s="463">
        <v>38.3</v>
      </c>
      <c r="M5" s="463">
        <v>58.9</v>
      </c>
      <c r="N5" s="463">
        <v>24.9</v>
      </c>
      <c r="O5" s="463">
        <v>24.9</v>
      </c>
      <c r="P5" s="463">
        <v>24.9</v>
      </c>
      <c r="Q5" s="463">
        <v>25</v>
      </c>
      <c r="R5" s="463">
        <v>47.4</v>
      </c>
      <c r="S5" s="463">
        <v>38.2</v>
      </c>
      <c r="T5" s="463">
        <v>24.9</v>
      </c>
      <c r="U5" s="467">
        <v>24.9</v>
      </c>
    </row>
    <row r="6" ht="16.5" customHeight="1" spans="1:21">
      <c r="A6" s="462" t="s">
        <v>1910</v>
      </c>
      <c r="B6" s="463">
        <v>36.5</v>
      </c>
      <c r="C6" s="463">
        <v>60.6</v>
      </c>
      <c r="D6" s="463">
        <v>60.6</v>
      </c>
      <c r="E6" s="463">
        <v>52.5</v>
      </c>
      <c r="F6" s="463">
        <v>119.4</v>
      </c>
      <c r="G6" s="463">
        <v>166.4</v>
      </c>
      <c r="H6" s="463">
        <v>181.1</v>
      </c>
      <c r="I6" s="463">
        <v>42.3</v>
      </c>
      <c r="J6" s="463">
        <v>24.5</v>
      </c>
      <c r="K6" s="463">
        <v>43.1</v>
      </c>
      <c r="L6" s="463">
        <v>36.9</v>
      </c>
      <c r="M6" s="463">
        <v>56.7</v>
      </c>
      <c r="N6" s="463">
        <v>24.5</v>
      </c>
      <c r="O6" s="463">
        <v>24.5</v>
      </c>
      <c r="P6" s="463">
        <v>24.5</v>
      </c>
      <c r="Q6" s="463">
        <v>24.5</v>
      </c>
      <c r="R6" s="463">
        <v>44.5</v>
      </c>
      <c r="S6" s="463">
        <v>36.5</v>
      </c>
      <c r="T6" s="463">
        <v>24.5</v>
      </c>
      <c r="U6" s="467">
        <v>24.5</v>
      </c>
    </row>
    <row r="7" ht="16.5" customHeight="1" spans="1:21">
      <c r="A7" s="462" t="s">
        <v>2121</v>
      </c>
      <c r="B7" s="463">
        <v>35.8</v>
      </c>
      <c r="C7" s="463">
        <v>59.8</v>
      </c>
      <c r="D7" s="463">
        <v>59.8</v>
      </c>
      <c r="E7" s="463">
        <v>51.9</v>
      </c>
      <c r="F7" s="463">
        <v>118.1</v>
      </c>
      <c r="G7" s="463">
        <v>164.6</v>
      </c>
      <c r="H7" s="463">
        <v>179.2</v>
      </c>
      <c r="I7" s="463">
        <v>40.2</v>
      </c>
      <c r="J7" s="463">
        <v>23.9</v>
      </c>
      <c r="K7" s="463">
        <v>42.5</v>
      </c>
      <c r="L7" s="463">
        <v>36.4</v>
      </c>
      <c r="M7" s="463">
        <v>55.9</v>
      </c>
      <c r="N7" s="463">
        <v>23.9</v>
      </c>
      <c r="O7" s="463">
        <v>23.9</v>
      </c>
      <c r="P7" s="463">
        <v>23.9</v>
      </c>
      <c r="Q7" s="463">
        <v>23.9</v>
      </c>
      <c r="R7" s="463">
        <v>43.9</v>
      </c>
      <c r="S7" s="463">
        <v>35.8</v>
      </c>
      <c r="T7" s="463">
        <v>23.9</v>
      </c>
      <c r="U7" s="467">
        <v>23.9</v>
      </c>
    </row>
    <row r="8" ht="16.5" customHeight="1" spans="1:21">
      <c r="A8" s="462" t="s">
        <v>2122</v>
      </c>
      <c r="B8" s="463">
        <v>35.8</v>
      </c>
      <c r="C8" s="463">
        <v>59.8</v>
      </c>
      <c r="D8" s="463">
        <v>59.8</v>
      </c>
      <c r="E8" s="463">
        <v>51.9</v>
      </c>
      <c r="F8" s="463">
        <v>118.1</v>
      </c>
      <c r="G8" s="463">
        <v>164.6</v>
      </c>
      <c r="H8" s="463">
        <v>179.2</v>
      </c>
      <c r="I8" s="463">
        <v>39.3</v>
      </c>
      <c r="J8" s="463">
        <v>23.9</v>
      </c>
      <c r="K8" s="463">
        <v>42.5</v>
      </c>
      <c r="L8" s="463">
        <v>36.4</v>
      </c>
      <c r="M8" s="463">
        <v>55.9</v>
      </c>
      <c r="N8" s="463">
        <v>23.9</v>
      </c>
      <c r="O8" s="463">
        <v>23.9</v>
      </c>
      <c r="P8" s="463">
        <v>23.9</v>
      </c>
      <c r="Q8" s="463">
        <v>23.9</v>
      </c>
      <c r="R8" s="463">
        <v>43.9</v>
      </c>
      <c r="S8" s="463">
        <v>35.8</v>
      </c>
      <c r="T8" s="463">
        <v>23.9</v>
      </c>
      <c r="U8" s="467">
        <v>23.9</v>
      </c>
    </row>
    <row r="9" ht="16.5" customHeight="1" spans="1:21">
      <c r="A9" s="464" t="s">
        <v>2123</v>
      </c>
      <c r="B9" s="465">
        <v>35.8</v>
      </c>
      <c r="C9" s="465">
        <v>59.8</v>
      </c>
      <c r="D9" s="465">
        <v>59.8</v>
      </c>
      <c r="E9" s="465">
        <v>51.9</v>
      </c>
      <c r="F9" s="465">
        <v>118.1</v>
      </c>
      <c r="G9" s="465">
        <v>164.6</v>
      </c>
      <c r="H9" s="465">
        <v>179.2</v>
      </c>
      <c r="I9" s="465">
        <v>39.3</v>
      </c>
      <c r="J9" s="465">
        <v>23.9</v>
      </c>
      <c r="K9" s="465">
        <v>42.5</v>
      </c>
      <c r="L9" s="465">
        <v>36.4</v>
      </c>
      <c r="M9" s="465">
        <v>55.9</v>
      </c>
      <c r="N9" s="465">
        <v>23.9</v>
      </c>
      <c r="O9" s="465">
        <v>23.9</v>
      </c>
      <c r="P9" s="465">
        <v>23.9</v>
      </c>
      <c r="Q9" s="465">
        <v>23.9</v>
      </c>
      <c r="R9" s="465">
        <v>43.9</v>
      </c>
      <c r="S9" s="465">
        <v>35.8</v>
      </c>
      <c r="T9" s="465">
        <v>23.9</v>
      </c>
      <c r="U9" s="468">
        <v>23.9</v>
      </c>
    </row>
    <row r="11" s="243" customFormat="1" ht="12" spans="1:2">
      <c r="A11" s="243" t="s">
        <v>624</v>
      </c>
      <c r="B11" s="319" t="s">
        <v>2155</v>
      </c>
    </row>
    <row r="12" s="243" customFormat="1" ht="12" spans="1:1">
      <c r="A12" s="243" t="s">
        <v>2156</v>
      </c>
    </row>
    <row r="13" s="55" customFormat="1" spans="1:255">
      <c r="A13" s="3" t="s">
        <v>2157</v>
      </c>
      <c r="E13" s="117"/>
      <c r="M13" s="54"/>
      <c r="N13"/>
      <c r="O13"/>
      <c r="P13"/>
      <c r="Q13"/>
      <c r="R13"/>
      <c r="S13"/>
      <c r="T13"/>
      <c r="U13"/>
      <c r="V13"/>
      <c r="W13" s="129"/>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55" customFormat="1" spans="1:255">
      <c r="A14" s="3" t="s">
        <v>2158</v>
      </c>
      <c r="E14" s="117"/>
      <c r="M14" s="54"/>
      <c r="N14"/>
      <c r="O14"/>
      <c r="P14"/>
      <c r="Q14"/>
      <c r="R14"/>
      <c r="S14"/>
      <c r="T14"/>
      <c r="U14"/>
      <c r="V14"/>
      <c r="W14" s="12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243" customFormat="1" ht="12" spans="1:1">
      <c r="A15" s="243" t="s">
        <v>2159</v>
      </c>
    </row>
    <row r="16" s="243" customFormat="1" ht="12" spans="1:1">
      <c r="A16" s="243" t="s">
        <v>2160</v>
      </c>
    </row>
    <row r="17" s="243" customFormat="1" ht="12"/>
    <row r="18" spans="1:23">
      <c r="A18" s="3" t="s">
        <v>2161</v>
      </c>
      <c r="B18" s="55"/>
      <c r="C18" s="55"/>
      <c r="D18" s="55"/>
      <c r="E18" s="117"/>
      <c r="F18" s="117"/>
      <c r="G18" s="55"/>
      <c r="H18" s="117"/>
      <c r="I18" s="55"/>
      <c r="J18" s="55"/>
      <c r="K18" s="55"/>
      <c r="L18" s="55"/>
      <c r="M18" s="117"/>
      <c r="W18" s="129"/>
    </row>
    <row r="19" spans="1:13">
      <c r="A19" s="53" t="s">
        <v>2162</v>
      </c>
      <c r="B19" s="55"/>
      <c r="C19" s="55"/>
      <c r="D19" s="55"/>
      <c r="E19" s="117"/>
      <c r="F19" s="117"/>
      <c r="G19" s="55"/>
      <c r="H19" s="117"/>
      <c r="I19" s="55"/>
      <c r="J19" s="55"/>
      <c r="K19" s="55"/>
      <c r="L19" s="55"/>
      <c r="M19" s="117"/>
    </row>
    <row r="20" s="55" customFormat="1" spans="1:255">
      <c r="A20" s="53" t="s">
        <v>2127</v>
      </c>
      <c r="E20" s="117"/>
      <c r="F20" s="117"/>
      <c r="H20" s="117"/>
      <c r="M20" s="117"/>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s="55" customFormat="1" spans="1:255">
      <c r="A21" s="53" t="s">
        <v>2128</v>
      </c>
      <c r="E21" s="117"/>
      <c r="F21" s="117"/>
      <c r="H21" s="117"/>
      <c r="M21" s="117"/>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row r="22" s="55" customFormat="1" spans="1:13">
      <c r="A22" s="53" t="s">
        <v>2163</v>
      </c>
      <c r="E22" s="117"/>
      <c r="F22" s="117"/>
      <c r="H22" s="117"/>
      <c r="M22" s="117"/>
    </row>
    <row r="23" s="55" customFormat="1" spans="1:13">
      <c r="A23" s="243" t="s">
        <v>2130</v>
      </c>
      <c r="E23" s="117"/>
      <c r="F23" s="117"/>
      <c r="H23" s="117"/>
      <c r="M23" s="117"/>
    </row>
    <row r="24" s="243" customFormat="1" ht="14.25" customHeight="1" spans="1:1">
      <c r="A24" s="243" t="s">
        <v>2131</v>
      </c>
    </row>
    <row r="25" s="243" customFormat="1" ht="14.25" customHeight="1" spans="1:1">
      <c r="A25" s="243" t="s">
        <v>2132</v>
      </c>
    </row>
    <row r="26" s="243" customFormat="1" ht="14.25" customHeight="1" spans="1:1">
      <c r="A26" s="243" t="s">
        <v>2133</v>
      </c>
    </row>
    <row r="27" s="243" customFormat="1" ht="29.25" customHeight="1" spans="1:21">
      <c r="A27" s="282" t="s">
        <v>2134</v>
      </c>
      <c r="B27" s="282"/>
      <c r="C27" s="282"/>
      <c r="D27" s="282"/>
      <c r="E27" s="282"/>
      <c r="F27" s="282"/>
      <c r="G27" s="282"/>
      <c r="H27" s="282"/>
      <c r="I27" s="282"/>
      <c r="J27" s="282"/>
      <c r="K27" s="282"/>
      <c r="L27" s="282"/>
      <c r="M27" s="282"/>
      <c r="N27" s="282"/>
      <c r="O27" s="282"/>
      <c r="P27" s="282"/>
      <c r="Q27" s="282"/>
      <c r="R27" s="282"/>
      <c r="S27" s="282"/>
      <c r="T27" s="282"/>
      <c r="U27" s="282"/>
    </row>
    <row r="28" s="243" customFormat="1" ht="14.25" customHeight="1" spans="1:1">
      <c r="A28" s="243" t="s">
        <v>2164</v>
      </c>
    </row>
    <row r="29" s="55" customFormat="1" spans="1:13">
      <c r="A29" s="53" t="s">
        <v>2137</v>
      </c>
      <c r="E29" s="117"/>
      <c r="F29" s="117"/>
      <c r="H29" s="117"/>
      <c r="M29" s="117"/>
    </row>
    <row r="30" spans="1:1">
      <c r="A30" s="243" t="s">
        <v>2138</v>
      </c>
    </row>
    <row r="31" s="243" customFormat="1" ht="14.25" customHeight="1" spans="1:1">
      <c r="A31" s="243" t="s">
        <v>2165</v>
      </c>
    </row>
    <row r="32" s="243" customFormat="1" ht="14.25" customHeight="1" spans="1:1">
      <c r="A32" s="243" t="s">
        <v>2166</v>
      </c>
    </row>
    <row r="33" s="243" customFormat="1" ht="21" customHeight="1" spans="1:15">
      <c r="A33" s="466" t="s">
        <v>2167</v>
      </c>
      <c r="B33" s="466"/>
      <c r="C33" s="466"/>
      <c r="D33" s="466"/>
      <c r="E33" s="466"/>
      <c r="F33" s="466"/>
      <c r="G33" s="466"/>
      <c r="H33" s="466"/>
      <c r="I33" s="466"/>
      <c r="J33" s="466"/>
      <c r="K33" s="466"/>
      <c r="L33" s="466"/>
      <c r="M33" s="466"/>
      <c r="N33" s="466"/>
      <c r="O33" s="466"/>
    </row>
    <row r="34" s="54" customFormat="1" ht="14.25" spans="1:13">
      <c r="A34" s="286" t="s">
        <v>2150</v>
      </c>
      <c r="B34" s="117"/>
      <c r="C34" s="117"/>
      <c r="D34" s="117"/>
      <c r="E34" s="117"/>
      <c r="F34" s="117"/>
      <c r="G34" s="117"/>
      <c r="H34" s="117"/>
      <c r="I34" s="117"/>
      <c r="J34" s="117"/>
      <c r="K34" s="117"/>
      <c r="L34" s="117"/>
      <c r="M34" s="117"/>
    </row>
    <row r="35" s="460" customFormat="1"/>
  </sheetData>
  <mergeCells count="4">
    <mergeCell ref="A1:U1"/>
    <mergeCell ref="A2:U2"/>
    <mergeCell ref="A27:U27"/>
    <mergeCell ref="A33:O33"/>
  </mergeCells>
  <hyperlinks>
    <hyperlink ref="A34" location="FEDEX操作要求!A1" display="更多费用及国家清关要求，详见报价表“FEDEX操作要求”"/>
    <hyperlink ref="V1" location="报价主页!A1" display="报价主页"/>
  </hyperlinks>
  <pageMargins left="0.7" right="0.7" top="0.75" bottom="0.75" header="0.3" footer="0.3"/>
  <pageSetup paperSize="9"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4"/>
  <sheetViews>
    <sheetView workbookViewId="0">
      <selection activeCell="U1" sqref="U1"/>
    </sheetView>
  </sheetViews>
  <sheetFormatPr defaultColWidth="9" defaultRowHeight="13.5"/>
  <cols>
    <col min="1" max="5" width="9" style="152"/>
    <col min="6" max="6" width="19" style="152" customWidth="1"/>
    <col min="7" max="7" width="17.25" style="152" customWidth="1"/>
    <col min="8" max="20" width="9" style="152"/>
    <col min="21" max="21" width="9" style="153"/>
  </cols>
  <sheetData>
    <row r="1" ht="31.5" spans="1:21">
      <c r="A1" s="154" t="s">
        <v>2168</v>
      </c>
      <c r="B1" s="154"/>
      <c r="C1" s="154"/>
      <c r="D1" s="154"/>
      <c r="E1" s="154"/>
      <c r="F1" s="154"/>
      <c r="G1" s="154"/>
      <c r="H1" s="154"/>
      <c r="I1" s="154"/>
      <c r="J1" s="154"/>
      <c r="K1" s="154"/>
      <c r="L1" s="154"/>
      <c r="M1" s="154"/>
      <c r="N1" s="154"/>
      <c r="O1" s="154"/>
      <c r="P1" s="154"/>
      <c r="Q1" s="154"/>
      <c r="R1" s="154"/>
      <c r="S1" s="154"/>
      <c r="T1" s="154"/>
      <c r="U1" s="168" t="s">
        <v>130</v>
      </c>
    </row>
    <row r="2" spans="1:20">
      <c r="A2" s="155" t="s">
        <v>2169</v>
      </c>
      <c r="B2" s="156" t="s">
        <v>2170</v>
      </c>
      <c r="C2" s="156" t="s">
        <v>2171</v>
      </c>
      <c r="D2" s="156" t="s">
        <v>2172</v>
      </c>
      <c r="E2" s="456" t="s">
        <v>2173</v>
      </c>
      <c r="F2" s="156" t="s">
        <v>2174</v>
      </c>
      <c r="G2" s="456" t="s">
        <v>2175</v>
      </c>
      <c r="H2" s="156" t="s">
        <v>2176</v>
      </c>
      <c r="I2" s="156" t="s">
        <v>2177</v>
      </c>
      <c r="J2" s="156" t="s">
        <v>2178</v>
      </c>
      <c r="K2" s="456" t="s">
        <v>2179</v>
      </c>
      <c r="L2" s="156" t="s">
        <v>2180</v>
      </c>
      <c r="M2" s="156" t="s">
        <v>2181</v>
      </c>
      <c r="N2" s="156" t="s">
        <v>2182</v>
      </c>
      <c r="O2" s="156" t="s">
        <v>2183</v>
      </c>
      <c r="P2" s="156" t="s">
        <v>2184</v>
      </c>
      <c r="Q2" s="156" t="s">
        <v>2185</v>
      </c>
      <c r="R2" s="156" t="s">
        <v>2186</v>
      </c>
      <c r="S2" s="156" t="s">
        <v>2187</v>
      </c>
      <c r="T2" s="170" t="s">
        <v>2188</v>
      </c>
    </row>
    <row r="3" spans="1:20">
      <c r="A3" s="157" t="s">
        <v>653</v>
      </c>
      <c r="B3" s="158" t="s">
        <v>763</v>
      </c>
      <c r="C3" s="159" t="s">
        <v>779</v>
      </c>
      <c r="D3" s="160" t="s">
        <v>788</v>
      </c>
      <c r="E3" s="158" t="s">
        <v>803</v>
      </c>
      <c r="F3" s="158" t="s">
        <v>797</v>
      </c>
      <c r="G3" s="158" t="s">
        <v>767</v>
      </c>
      <c r="H3" s="457" t="s">
        <v>781</v>
      </c>
      <c r="I3" s="158" t="s">
        <v>821</v>
      </c>
      <c r="J3" s="158" t="s">
        <v>765</v>
      </c>
      <c r="K3" s="158" t="s">
        <v>794</v>
      </c>
      <c r="L3" s="158" t="s">
        <v>658</v>
      </c>
      <c r="M3" s="158" t="s">
        <v>800</v>
      </c>
      <c r="N3" s="158" t="s">
        <v>814</v>
      </c>
      <c r="O3" s="159" t="s">
        <v>807</v>
      </c>
      <c r="P3" s="158" t="s">
        <v>771</v>
      </c>
      <c r="Q3" s="158" t="s">
        <v>764</v>
      </c>
      <c r="R3" s="160" t="s">
        <v>1217</v>
      </c>
      <c r="S3" s="158" t="s">
        <v>778</v>
      </c>
      <c r="T3" s="172" t="s">
        <v>770</v>
      </c>
    </row>
    <row r="4" spans="1:20">
      <c r="A4" s="161"/>
      <c r="B4" s="162"/>
      <c r="C4" s="158" t="s">
        <v>786</v>
      </c>
      <c r="D4" s="158" t="s">
        <v>861</v>
      </c>
      <c r="E4" s="158" t="s">
        <v>772</v>
      </c>
      <c r="F4" s="158" t="s">
        <v>783</v>
      </c>
      <c r="G4" s="158" t="s">
        <v>774</v>
      </c>
      <c r="H4" s="457" t="s">
        <v>842</v>
      </c>
      <c r="I4" s="162"/>
      <c r="J4" s="160" t="s">
        <v>773</v>
      </c>
      <c r="K4" s="162"/>
      <c r="L4" s="162"/>
      <c r="M4" s="162"/>
      <c r="N4" s="162"/>
      <c r="O4" s="162"/>
      <c r="P4" s="162"/>
      <c r="Q4" s="158" t="s">
        <v>808</v>
      </c>
      <c r="R4" s="162"/>
      <c r="S4" s="162"/>
      <c r="T4" s="174"/>
    </row>
    <row r="5" spans="1:20">
      <c r="A5" s="161"/>
      <c r="B5" s="162"/>
      <c r="C5" s="158" t="s">
        <v>784</v>
      </c>
      <c r="D5" s="158" t="s">
        <v>802</v>
      </c>
      <c r="E5" s="158" t="s">
        <v>697</v>
      </c>
      <c r="F5" s="160" t="s">
        <v>2189</v>
      </c>
      <c r="G5" s="158" t="s">
        <v>887</v>
      </c>
      <c r="H5" s="457" t="s">
        <v>816</v>
      </c>
      <c r="I5" s="162"/>
      <c r="J5" s="158" t="s">
        <v>822</v>
      </c>
      <c r="K5" s="162"/>
      <c r="L5" s="162"/>
      <c r="M5" s="162"/>
      <c r="N5" s="162"/>
      <c r="O5" s="162"/>
      <c r="P5" s="162"/>
      <c r="Q5" s="162"/>
      <c r="R5" s="162"/>
      <c r="S5" s="175"/>
      <c r="T5" s="174"/>
    </row>
    <row r="6" spans="1:20">
      <c r="A6" s="161"/>
      <c r="B6" s="162"/>
      <c r="C6" s="162"/>
      <c r="D6" s="159" t="s">
        <v>1218</v>
      </c>
      <c r="E6" s="158" t="s">
        <v>862</v>
      </c>
      <c r="F6" s="158" t="s">
        <v>789</v>
      </c>
      <c r="G6" s="158" t="s">
        <v>790</v>
      </c>
      <c r="H6" s="457" t="s">
        <v>876</v>
      </c>
      <c r="I6" s="162"/>
      <c r="J6" s="158" t="s">
        <v>837</v>
      </c>
      <c r="K6" s="162"/>
      <c r="L6" s="162"/>
      <c r="M6" s="162"/>
      <c r="N6" s="162"/>
      <c r="O6" s="162"/>
      <c r="P6" s="162"/>
      <c r="Q6" s="162"/>
      <c r="R6" s="162"/>
      <c r="S6" s="175"/>
      <c r="T6" s="174"/>
    </row>
    <row r="7" spans="1:20">
      <c r="A7" s="161"/>
      <c r="B7" s="162"/>
      <c r="C7" s="162"/>
      <c r="D7" s="158" t="s">
        <v>827</v>
      </c>
      <c r="E7" s="158" t="s">
        <v>872</v>
      </c>
      <c r="F7" s="158" t="s">
        <v>804</v>
      </c>
      <c r="G7" s="158" t="s">
        <v>782</v>
      </c>
      <c r="H7" s="457" t="s">
        <v>909</v>
      </c>
      <c r="I7" s="162"/>
      <c r="J7" s="158" t="s">
        <v>856</v>
      </c>
      <c r="K7" s="162"/>
      <c r="L7" s="162"/>
      <c r="M7" s="162"/>
      <c r="N7" s="162"/>
      <c r="O7" s="162"/>
      <c r="P7" s="162"/>
      <c r="Q7" s="162"/>
      <c r="R7" s="162"/>
      <c r="S7" s="175"/>
      <c r="T7" s="174"/>
    </row>
    <row r="8" spans="1:20">
      <c r="A8" s="161"/>
      <c r="B8" s="162"/>
      <c r="C8" s="162"/>
      <c r="D8" s="159" t="s">
        <v>982</v>
      </c>
      <c r="E8" s="158" t="s">
        <v>978</v>
      </c>
      <c r="F8" s="159" t="s">
        <v>824</v>
      </c>
      <c r="G8" s="158" t="s">
        <v>796</v>
      </c>
      <c r="H8" s="457" t="s">
        <v>832</v>
      </c>
      <c r="I8" s="162"/>
      <c r="J8" s="158" t="s">
        <v>871</v>
      </c>
      <c r="K8" s="162"/>
      <c r="L8" s="162"/>
      <c r="M8" s="162"/>
      <c r="N8" s="162"/>
      <c r="O8" s="162"/>
      <c r="P8" s="162"/>
      <c r="Q8" s="162"/>
      <c r="R8" s="162"/>
      <c r="S8" s="175"/>
      <c r="T8" s="174"/>
    </row>
    <row r="9" spans="1:20">
      <c r="A9" s="161"/>
      <c r="B9" s="162"/>
      <c r="C9" s="162"/>
      <c r="D9" s="158" t="s">
        <v>896</v>
      </c>
      <c r="E9" s="158" t="s">
        <v>934</v>
      </c>
      <c r="F9" s="158" t="s">
        <v>964</v>
      </c>
      <c r="G9" s="158" t="s">
        <v>829</v>
      </c>
      <c r="H9" s="458" t="s">
        <v>846</v>
      </c>
      <c r="I9" s="162"/>
      <c r="J9" s="158" t="s">
        <v>881</v>
      </c>
      <c r="K9" s="162"/>
      <c r="L9" s="162"/>
      <c r="M9" s="162"/>
      <c r="N9" s="162"/>
      <c r="O9" s="162"/>
      <c r="P9" s="162"/>
      <c r="Q9" s="162"/>
      <c r="R9" s="162"/>
      <c r="S9" s="162"/>
      <c r="T9" s="174"/>
    </row>
    <row r="10" spans="1:20">
      <c r="A10" s="161"/>
      <c r="B10" s="162"/>
      <c r="C10" s="162"/>
      <c r="D10" s="158" t="s">
        <v>866</v>
      </c>
      <c r="E10" s="158" t="s">
        <v>671</v>
      </c>
      <c r="F10" s="158" t="s">
        <v>970</v>
      </c>
      <c r="G10" s="158" t="s">
        <v>811</v>
      </c>
      <c r="H10" s="162"/>
      <c r="I10" s="162"/>
      <c r="J10" s="158" t="s">
        <v>890</v>
      </c>
      <c r="K10" s="162"/>
      <c r="L10" s="162"/>
      <c r="M10" s="162"/>
      <c r="N10" s="162"/>
      <c r="O10" s="162"/>
      <c r="P10" s="162"/>
      <c r="Q10" s="162"/>
      <c r="R10" s="162"/>
      <c r="S10" s="162"/>
      <c r="T10" s="174"/>
    </row>
    <row r="11" spans="1:20">
      <c r="A11" s="161"/>
      <c r="B11" s="162"/>
      <c r="C11" s="162"/>
      <c r="D11" s="158" t="s">
        <v>944</v>
      </c>
      <c r="E11" s="158" t="s">
        <v>939</v>
      </c>
      <c r="F11" s="158" t="s">
        <v>818</v>
      </c>
      <c r="G11" s="158" t="s">
        <v>823</v>
      </c>
      <c r="H11" s="162"/>
      <c r="I11" s="162"/>
      <c r="J11" s="158" t="s">
        <v>899</v>
      </c>
      <c r="K11" s="162"/>
      <c r="L11" s="162"/>
      <c r="M11" s="162"/>
      <c r="N11" s="162"/>
      <c r="O11" s="162"/>
      <c r="P11" s="162"/>
      <c r="Q11" s="162"/>
      <c r="R11" s="162"/>
      <c r="S11" s="162"/>
      <c r="T11" s="174"/>
    </row>
    <row r="12" spans="1:20">
      <c r="A12" s="161"/>
      <c r="B12" s="162"/>
      <c r="C12" s="162"/>
      <c r="D12" s="158" t="s">
        <v>857</v>
      </c>
      <c r="E12" s="158" t="s">
        <v>905</v>
      </c>
      <c r="F12" s="158" t="s">
        <v>810</v>
      </c>
      <c r="G12" s="159" t="s">
        <v>924</v>
      </c>
      <c r="H12" s="162"/>
      <c r="I12" s="162"/>
      <c r="J12" s="158" t="s">
        <v>913</v>
      </c>
      <c r="K12" s="162"/>
      <c r="L12" s="162"/>
      <c r="M12" s="162"/>
      <c r="N12" s="162"/>
      <c r="O12" s="162"/>
      <c r="P12" s="162"/>
      <c r="Q12" s="162"/>
      <c r="R12" s="162"/>
      <c r="S12" s="162"/>
      <c r="T12" s="174"/>
    </row>
    <row r="13" spans="1:20">
      <c r="A13" s="161"/>
      <c r="B13" s="162"/>
      <c r="C13" s="162"/>
      <c r="D13" s="158" t="s">
        <v>895</v>
      </c>
      <c r="E13" s="158" t="s">
        <v>941</v>
      </c>
      <c r="F13" s="158" t="s">
        <v>968</v>
      </c>
      <c r="G13" s="158" t="s">
        <v>967</v>
      </c>
      <c r="H13" s="162"/>
      <c r="I13" s="162"/>
      <c r="J13" s="158" t="s">
        <v>959</v>
      </c>
      <c r="K13" s="162"/>
      <c r="L13" s="162"/>
      <c r="M13" s="162"/>
      <c r="N13" s="162"/>
      <c r="O13" s="162"/>
      <c r="P13" s="162"/>
      <c r="Q13" s="162"/>
      <c r="R13" s="162"/>
      <c r="S13" s="162"/>
      <c r="T13" s="174"/>
    </row>
    <row r="14" spans="1:20">
      <c r="A14" s="161"/>
      <c r="B14" s="162"/>
      <c r="C14" s="162"/>
      <c r="D14" s="158" t="s">
        <v>885</v>
      </c>
      <c r="E14" s="158" t="s">
        <v>801</v>
      </c>
      <c r="F14" s="158" t="s">
        <v>817</v>
      </c>
      <c r="G14" s="158" t="s">
        <v>966</v>
      </c>
      <c r="H14" s="162"/>
      <c r="I14" s="162"/>
      <c r="J14" s="158" t="s">
        <v>928</v>
      </c>
      <c r="K14" s="162"/>
      <c r="L14" s="162"/>
      <c r="M14" s="162"/>
      <c r="N14" s="162"/>
      <c r="O14" s="162"/>
      <c r="P14" s="162"/>
      <c r="Q14" s="162"/>
      <c r="R14" s="162"/>
      <c r="S14" s="162"/>
      <c r="T14" s="174"/>
    </row>
    <row r="15" spans="1:20">
      <c r="A15" s="161"/>
      <c r="B15" s="162"/>
      <c r="C15" s="162"/>
      <c r="D15" s="158" t="s">
        <v>904</v>
      </c>
      <c r="E15" s="158" t="s">
        <v>766</v>
      </c>
      <c r="F15" s="158" t="s">
        <v>907</v>
      </c>
      <c r="G15" s="158" t="s">
        <v>953</v>
      </c>
      <c r="H15" s="162"/>
      <c r="I15" s="162"/>
      <c r="J15" s="158" t="s">
        <v>795</v>
      </c>
      <c r="K15" s="162"/>
      <c r="L15" s="162"/>
      <c r="M15" s="162"/>
      <c r="N15" s="162"/>
      <c r="O15" s="162"/>
      <c r="P15" s="162"/>
      <c r="Q15" s="162"/>
      <c r="R15" s="162"/>
      <c r="S15" s="162"/>
      <c r="T15" s="174"/>
    </row>
    <row r="16" spans="1:20">
      <c r="A16" s="161"/>
      <c r="B16" s="162"/>
      <c r="C16" s="162"/>
      <c r="D16" s="158" t="s">
        <v>918</v>
      </c>
      <c r="E16" s="158" t="s">
        <v>931</v>
      </c>
      <c r="F16" s="158" t="s">
        <v>960</v>
      </c>
      <c r="G16" s="158" t="s">
        <v>853</v>
      </c>
      <c r="H16" s="162"/>
      <c r="I16" s="162"/>
      <c r="J16" s="162"/>
      <c r="K16" s="162"/>
      <c r="L16" s="162"/>
      <c r="M16" s="162"/>
      <c r="N16" s="162"/>
      <c r="O16" s="162"/>
      <c r="P16" s="162"/>
      <c r="Q16" s="162"/>
      <c r="R16" s="162"/>
      <c r="S16" s="162"/>
      <c r="T16" s="174"/>
    </row>
    <row r="17" spans="1:20">
      <c r="A17" s="161"/>
      <c r="B17" s="162"/>
      <c r="C17" s="162"/>
      <c r="D17" s="158" t="s">
        <v>923</v>
      </c>
      <c r="E17" s="162"/>
      <c r="F17" s="158" t="s">
        <v>828</v>
      </c>
      <c r="G17" s="158" t="s">
        <v>868</v>
      </c>
      <c r="H17" s="162"/>
      <c r="I17" s="162"/>
      <c r="J17" s="162"/>
      <c r="K17" s="162"/>
      <c r="L17" s="162"/>
      <c r="M17" s="162"/>
      <c r="N17" s="162"/>
      <c r="O17" s="162"/>
      <c r="P17" s="162"/>
      <c r="Q17" s="162"/>
      <c r="R17" s="162"/>
      <c r="S17" s="162"/>
      <c r="T17" s="174"/>
    </row>
    <row r="18" spans="1:20">
      <c r="A18" s="161"/>
      <c r="B18" s="162"/>
      <c r="C18" s="162"/>
      <c r="D18" s="159" t="s">
        <v>835</v>
      </c>
      <c r="E18" s="162"/>
      <c r="F18" s="158" t="s">
        <v>833</v>
      </c>
      <c r="G18" s="158" t="s">
        <v>932</v>
      </c>
      <c r="H18" s="162"/>
      <c r="I18" s="162"/>
      <c r="J18" s="162"/>
      <c r="K18" s="162"/>
      <c r="L18" s="162"/>
      <c r="M18" s="162"/>
      <c r="N18" s="162"/>
      <c r="O18" s="162"/>
      <c r="P18" s="162"/>
      <c r="Q18" s="162"/>
      <c r="R18" s="162"/>
      <c r="S18" s="162"/>
      <c r="T18" s="174"/>
    </row>
    <row r="19" spans="1:20">
      <c r="A19" s="161"/>
      <c r="B19" s="162"/>
      <c r="C19" s="162"/>
      <c r="D19" s="158" t="s">
        <v>900</v>
      </c>
      <c r="E19" s="162"/>
      <c r="F19" s="158" t="s">
        <v>973</v>
      </c>
      <c r="G19" s="158" t="s">
        <v>843</v>
      </c>
      <c r="H19" s="162"/>
      <c r="I19" s="162"/>
      <c r="J19" s="162"/>
      <c r="K19" s="162"/>
      <c r="L19" s="162"/>
      <c r="M19" s="162"/>
      <c r="N19" s="162"/>
      <c r="O19" s="162"/>
      <c r="P19" s="162"/>
      <c r="Q19" s="162"/>
      <c r="R19" s="162"/>
      <c r="S19" s="162"/>
      <c r="T19" s="174"/>
    </row>
    <row r="20" spans="1:20">
      <c r="A20" s="161"/>
      <c r="B20" s="162"/>
      <c r="C20" s="162"/>
      <c r="D20" s="158" t="s">
        <v>938</v>
      </c>
      <c r="E20" s="162"/>
      <c r="F20" s="158" t="s">
        <v>858</v>
      </c>
      <c r="G20" s="159" t="s">
        <v>848</v>
      </c>
      <c r="H20" s="162"/>
      <c r="I20" s="162"/>
      <c r="J20" s="162"/>
      <c r="K20" s="162"/>
      <c r="L20" s="162"/>
      <c r="M20" s="162"/>
      <c r="N20" s="162"/>
      <c r="O20" s="162"/>
      <c r="P20" s="162"/>
      <c r="Q20" s="162"/>
      <c r="R20" s="162"/>
      <c r="S20" s="162"/>
      <c r="T20" s="174"/>
    </row>
    <row r="21" spans="1:20">
      <c r="A21" s="161"/>
      <c r="B21" s="162"/>
      <c r="C21" s="162"/>
      <c r="D21" s="158" t="s">
        <v>933</v>
      </c>
      <c r="E21" s="162"/>
      <c r="F21" s="158" t="s">
        <v>921</v>
      </c>
      <c r="G21" s="159" t="s">
        <v>834</v>
      </c>
      <c r="H21" s="162"/>
      <c r="I21" s="162"/>
      <c r="J21" s="162"/>
      <c r="K21" s="162"/>
      <c r="L21" s="162"/>
      <c r="M21" s="162"/>
      <c r="N21" s="162"/>
      <c r="O21" s="162"/>
      <c r="P21" s="162"/>
      <c r="Q21" s="162"/>
      <c r="R21" s="162"/>
      <c r="S21" s="162"/>
      <c r="T21" s="174"/>
    </row>
    <row r="22" spans="1:20">
      <c r="A22" s="161"/>
      <c r="B22" s="162"/>
      <c r="C22" s="162"/>
      <c r="D22" s="158" t="s">
        <v>693</v>
      </c>
      <c r="E22" s="162"/>
      <c r="F22" s="158" t="s">
        <v>878</v>
      </c>
      <c r="G22" s="158" t="s">
        <v>873</v>
      </c>
      <c r="H22" s="162"/>
      <c r="I22" s="162"/>
      <c r="J22" s="162"/>
      <c r="K22" s="162"/>
      <c r="L22" s="162"/>
      <c r="M22" s="162"/>
      <c r="N22" s="162"/>
      <c r="O22" s="162"/>
      <c r="P22" s="162"/>
      <c r="Q22" s="162"/>
      <c r="R22" s="162"/>
      <c r="S22" s="162"/>
      <c r="T22" s="174"/>
    </row>
    <row r="23" spans="1:20">
      <c r="A23" s="161"/>
      <c r="B23" s="162"/>
      <c r="C23" s="162"/>
      <c r="D23" s="158" t="s">
        <v>893</v>
      </c>
      <c r="E23" s="162"/>
      <c r="F23" s="158" t="s">
        <v>882</v>
      </c>
      <c r="G23" s="158" t="s">
        <v>961</v>
      </c>
      <c r="H23" s="162"/>
      <c r="I23" s="162"/>
      <c r="J23" s="162"/>
      <c r="K23" s="162"/>
      <c r="L23" s="162"/>
      <c r="M23" s="162"/>
      <c r="N23" s="162"/>
      <c r="O23" s="162"/>
      <c r="P23" s="162"/>
      <c r="Q23" s="162"/>
      <c r="R23" s="162"/>
      <c r="S23" s="162"/>
      <c r="T23" s="174"/>
    </row>
    <row r="24" spans="1:20">
      <c r="A24" s="161"/>
      <c r="B24" s="162"/>
      <c r="C24" s="162"/>
      <c r="D24" s="162"/>
      <c r="E24" s="162"/>
      <c r="F24" s="158" t="s">
        <v>888</v>
      </c>
      <c r="G24" s="158" t="s">
        <v>976</v>
      </c>
      <c r="H24" s="162"/>
      <c r="I24" s="162"/>
      <c r="J24" s="162"/>
      <c r="K24" s="162"/>
      <c r="L24" s="162"/>
      <c r="M24" s="162"/>
      <c r="N24" s="162"/>
      <c r="O24" s="162"/>
      <c r="P24" s="162"/>
      <c r="Q24" s="162"/>
      <c r="R24" s="162"/>
      <c r="S24" s="162"/>
      <c r="T24" s="174"/>
    </row>
    <row r="25" spans="1:20">
      <c r="A25" s="161"/>
      <c r="B25" s="162"/>
      <c r="C25" s="162"/>
      <c r="D25" s="162"/>
      <c r="E25" s="162"/>
      <c r="F25" s="158" t="s">
        <v>838</v>
      </c>
      <c r="G25" s="158" t="s">
        <v>969</v>
      </c>
      <c r="H25" s="162"/>
      <c r="I25" s="162"/>
      <c r="J25" s="162"/>
      <c r="K25" s="162"/>
      <c r="L25" s="162"/>
      <c r="M25" s="162"/>
      <c r="N25" s="162"/>
      <c r="O25" s="162"/>
      <c r="P25" s="162"/>
      <c r="Q25" s="162"/>
      <c r="R25" s="162"/>
      <c r="S25" s="162"/>
      <c r="T25" s="174"/>
    </row>
    <row r="26" spans="1:20">
      <c r="A26" s="161"/>
      <c r="B26" s="162"/>
      <c r="C26" s="162"/>
      <c r="D26" s="162"/>
      <c r="E26" s="162"/>
      <c r="F26" s="158" t="s">
        <v>864</v>
      </c>
      <c r="G26" s="158" t="s">
        <v>777</v>
      </c>
      <c r="H26" s="162"/>
      <c r="I26" s="162"/>
      <c r="J26" s="162"/>
      <c r="K26" s="162"/>
      <c r="L26" s="162"/>
      <c r="M26" s="162"/>
      <c r="N26" s="162"/>
      <c r="O26" s="162"/>
      <c r="P26" s="162"/>
      <c r="Q26" s="162"/>
      <c r="R26" s="162"/>
      <c r="S26" s="162"/>
      <c r="T26" s="174"/>
    </row>
    <row r="27" spans="1:20">
      <c r="A27" s="161"/>
      <c r="B27" s="162"/>
      <c r="C27" s="162"/>
      <c r="D27" s="162"/>
      <c r="E27" s="162"/>
      <c r="F27" s="158" t="s">
        <v>780</v>
      </c>
      <c r="G27" s="158" t="s">
        <v>769</v>
      </c>
      <c r="H27" s="162"/>
      <c r="I27" s="162"/>
      <c r="J27" s="162"/>
      <c r="K27" s="162"/>
      <c r="L27" s="162"/>
      <c r="M27" s="162"/>
      <c r="N27" s="162"/>
      <c r="O27" s="162"/>
      <c r="P27" s="162"/>
      <c r="Q27" s="162"/>
      <c r="R27" s="162"/>
      <c r="S27" s="162"/>
      <c r="T27" s="174"/>
    </row>
    <row r="28" spans="1:20">
      <c r="A28" s="161"/>
      <c r="B28" s="162"/>
      <c r="C28" s="162"/>
      <c r="D28" s="162"/>
      <c r="E28" s="162"/>
      <c r="F28" s="159" t="s">
        <v>847</v>
      </c>
      <c r="G28" s="158" t="s">
        <v>892</v>
      </c>
      <c r="H28" s="162"/>
      <c r="I28" s="162"/>
      <c r="J28" s="162"/>
      <c r="K28" s="162"/>
      <c r="L28" s="162"/>
      <c r="M28" s="162"/>
      <c r="N28" s="162"/>
      <c r="O28" s="162"/>
      <c r="P28" s="162"/>
      <c r="Q28" s="162"/>
      <c r="R28" s="162"/>
      <c r="S28" s="162"/>
      <c r="T28" s="174"/>
    </row>
    <row r="29" spans="1:20">
      <c r="A29" s="161"/>
      <c r="B29" s="162"/>
      <c r="C29" s="162"/>
      <c r="D29" s="162"/>
      <c r="E29" s="162"/>
      <c r="F29" s="159" t="s">
        <v>819</v>
      </c>
      <c r="G29" s="158" t="s">
        <v>851</v>
      </c>
      <c r="H29" s="162"/>
      <c r="I29" s="162"/>
      <c r="J29" s="162"/>
      <c r="K29" s="162"/>
      <c r="L29" s="162"/>
      <c r="M29" s="162"/>
      <c r="N29" s="162"/>
      <c r="O29" s="162"/>
      <c r="P29" s="162"/>
      <c r="Q29" s="162"/>
      <c r="R29" s="162"/>
      <c r="S29" s="162"/>
      <c r="T29" s="174"/>
    </row>
    <row r="30" spans="1:20">
      <c r="A30" s="161"/>
      <c r="B30" s="162"/>
      <c r="C30" s="162"/>
      <c r="D30" s="162"/>
      <c r="E30" s="162"/>
      <c r="F30" s="158" t="s">
        <v>984</v>
      </c>
      <c r="G30" s="158" t="s">
        <v>935</v>
      </c>
      <c r="H30" s="162"/>
      <c r="I30" s="162"/>
      <c r="J30" s="162"/>
      <c r="K30" s="162"/>
      <c r="L30" s="162"/>
      <c r="M30" s="162"/>
      <c r="N30" s="162"/>
      <c r="O30" s="162"/>
      <c r="P30" s="162"/>
      <c r="Q30" s="162"/>
      <c r="R30" s="162"/>
      <c r="S30" s="162"/>
      <c r="T30" s="174"/>
    </row>
    <row r="31" spans="1:20">
      <c r="A31" s="161"/>
      <c r="B31" s="162"/>
      <c r="C31" s="162"/>
      <c r="D31" s="162"/>
      <c r="E31" s="162"/>
      <c r="F31" s="158" t="s">
        <v>785</v>
      </c>
      <c r="G31" s="158" t="s">
        <v>963</v>
      </c>
      <c r="H31" s="162"/>
      <c r="I31" s="162"/>
      <c r="J31" s="162"/>
      <c r="K31" s="162"/>
      <c r="L31" s="162"/>
      <c r="M31" s="162"/>
      <c r="N31" s="162"/>
      <c r="O31" s="162"/>
      <c r="P31" s="162"/>
      <c r="Q31" s="162"/>
      <c r="R31" s="162"/>
      <c r="S31" s="162"/>
      <c r="T31" s="174"/>
    </row>
    <row r="32" spans="1:20">
      <c r="A32" s="161"/>
      <c r="B32" s="162"/>
      <c r="C32" s="162"/>
      <c r="D32" s="162"/>
      <c r="E32" s="162"/>
      <c r="F32" s="158" t="s">
        <v>915</v>
      </c>
      <c r="G32" s="158" t="s">
        <v>799</v>
      </c>
      <c r="H32" s="162"/>
      <c r="I32" s="162"/>
      <c r="J32" s="162"/>
      <c r="K32" s="162"/>
      <c r="L32" s="162"/>
      <c r="M32" s="162"/>
      <c r="N32" s="162"/>
      <c r="O32" s="162"/>
      <c r="P32" s="162"/>
      <c r="Q32" s="162"/>
      <c r="R32" s="162"/>
      <c r="S32" s="162"/>
      <c r="T32" s="174"/>
    </row>
    <row r="33" spans="1:20">
      <c r="A33" s="161"/>
      <c r="B33" s="162"/>
      <c r="C33" s="162"/>
      <c r="D33" s="162"/>
      <c r="E33" s="162"/>
      <c r="F33" s="158" t="s">
        <v>910</v>
      </c>
      <c r="G33" s="158" t="s">
        <v>806</v>
      </c>
      <c r="H33" s="162"/>
      <c r="I33" s="162"/>
      <c r="J33" s="162"/>
      <c r="K33" s="162"/>
      <c r="L33" s="162"/>
      <c r="M33" s="162"/>
      <c r="N33" s="162"/>
      <c r="O33" s="162"/>
      <c r="P33" s="162"/>
      <c r="Q33" s="162"/>
      <c r="R33" s="162"/>
      <c r="S33" s="162"/>
      <c r="T33" s="174"/>
    </row>
    <row r="34" spans="1:20">
      <c r="A34" s="161"/>
      <c r="B34" s="162"/>
      <c r="C34" s="162"/>
      <c r="D34" s="162"/>
      <c r="E34" s="162"/>
      <c r="F34" s="159" t="s">
        <v>852</v>
      </c>
      <c r="G34" s="158" t="s">
        <v>836</v>
      </c>
      <c r="H34" s="162"/>
      <c r="I34" s="162"/>
      <c r="J34" s="162"/>
      <c r="K34" s="162"/>
      <c r="L34" s="162"/>
      <c r="M34" s="162"/>
      <c r="N34" s="162"/>
      <c r="O34" s="162"/>
      <c r="P34" s="162"/>
      <c r="Q34" s="162"/>
      <c r="R34" s="162"/>
      <c r="S34" s="162"/>
      <c r="T34" s="174"/>
    </row>
    <row r="35" spans="1:20">
      <c r="A35" s="161"/>
      <c r="B35" s="162"/>
      <c r="C35" s="162"/>
      <c r="D35" s="162"/>
      <c r="E35" s="162"/>
      <c r="F35" s="158" t="s">
        <v>925</v>
      </c>
      <c r="G35" s="158" t="s">
        <v>831</v>
      </c>
      <c r="H35" s="162"/>
      <c r="I35" s="162"/>
      <c r="J35" s="162"/>
      <c r="K35" s="162"/>
      <c r="L35" s="162"/>
      <c r="M35" s="162"/>
      <c r="N35" s="162"/>
      <c r="O35" s="162"/>
      <c r="P35" s="162"/>
      <c r="Q35" s="162"/>
      <c r="R35" s="162"/>
      <c r="S35" s="162"/>
      <c r="T35" s="174"/>
    </row>
    <row r="36" spans="1:20">
      <c r="A36" s="161"/>
      <c r="B36" s="162"/>
      <c r="C36" s="162"/>
      <c r="D36" s="162"/>
      <c r="E36" s="162"/>
      <c r="F36" s="158" t="s">
        <v>792</v>
      </c>
      <c r="G36" s="158" t="s">
        <v>981</v>
      </c>
      <c r="H36" s="162"/>
      <c r="I36" s="162"/>
      <c r="J36" s="162"/>
      <c r="K36" s="162"/>
      <c r="L36" s="162"/>
      <c r="M36" s="162"/>
      <c r="N36" s="162"/>
      <c r="O36" s="162"/>
      <c r="P36" s="162"/>
      <c r="Q36" s="162"/>
      <c r="R36" s="162"/>
      <c r="S36" s="162"/>
      <c r="T36" s="174"/>
    </row>
    <row r="37" spans="1:20">
      <c r="A37" s="161"/>
      <c r="B37" s="162"/>
      <c r="C37" s="162"/>
      <c r="D37" s="162"/>
      <c r="E37" s="162"/>
      <c r="F37" s="158" t="s">
        <v>948</v>
      </c>
      <c r="G37" s="158" t="s">
        <v>877</v>
      </c>
      <c r="H37" s="162"/>
      <c r="I37" s="162"/>
      <c r="J37" s="162"/>
      <c r="K37" s="162"/>
      <c r="L37" s="162"/>
      <c r="M37" s="162"/>
      <c r="N37" s="162"/>
      <c r="O37" s="162"/>
      <c r="P37" s="162"/>
      <c r="Q37" s="162"/>
      <c r="R37" s="162"/>
      <c r="S37" s="162"/>
      <c r="T37" s="174"/>
    </row>
    <row r="38" spans="1:20">
      <c r="A38" s="161"/>
      <c r="B38" s="162"/>
      <c r="C38" s="162"/>
      <c r="D38" s="162"/>
      <c r="E38" s="162"/>
      <c r="F38" s="158" t="s">
        <v>776</v>
      </c>
      <c r="G38" s="158" t="s">
        <v>768</v>
      </c>
      <c r="H38" s="162"/>
      <c r="I38" s="162"/>
      <c r="J38" s="162"/>
      <c r="K38" s="162"/>
      <c r="L38" s="162"/>
      <c r="M38" s="162"/>
      <c r="N38" s="162"/>
      <c r="O38" s="162"/>
      <c r="P38" s="162"/>
      <c r="Q38" s="162"/>
      <c r="R38" s="162"/>
      <c r="S38" s="162"/>
      <c r="T38" s="174"/>
    </row>
    <row r="39" spans="1:20">
      <c r="A39" s="161"/>
      <c r="B39" s="162"/>
      <c r="C39" s="162"/>
      <c r="D39" s="162"/>
      <c r="E39" s="162"/>
      <c r="F39" s="158" t="s">
        <v>850</v>
      </c>
      <c r="G39" s="158" t="s">
        <v>870</v>
      </c>
      <c r="H39" s="162"/>
      <c r="I39" s="162"/>
      <c r="J39" s="162"/>
      <c r="K39" s="162"/>
      <c r="L39" s="162"/>
      <c r="M39" s="162"/>
      <c r="N39" s="162"/>
      <c r="O39" s="162"/>
      <c r="P39" s="162"/>
      <c r="Q39" s="162"/>
      <c r="R39" s="162"/>
      <c r="S39" s="162"/>
      <c r="T39" s="174"/>
    </row>
    <row r="40" spans="1:20">
      <c r="A40" s="161"/>
      <c r="B40" s="162"/>
      <c r="C40" s="162"/>
      <c r="D40" s="162"/>
      <c r="E40" s="162"/>
      <c r="F40" s="159" t="s">
        <v>787</v>
      </c>
      <c r="G40" s="158" t="s">
        <v>865</v>
      </c>
      <c r="H40" s="162"/>
      <c r="I40" s="162"/>
      <c r="J40" s="162"/>
      <c r="K40" s="162"/>
      <c r="L40" s="162"/>
      <c r="M40" s="162"/>
      <c r="N40" s="162"/>
      <c r="O40" s="162"/>
      <c r="P40" s="162"/>
      <c r="Q40" s="162"/>
      <c r="R40" s="162"/>
      <c r="S40" s="162"/>
      <c r="T40" s="174"/>
    </row>
    <row r="41" spans="1:20">
      <c r="A41" s="161"/>
      <c r="B41" s="162"/>
      <c r="C41" s="162"/>
      <c r="D41" s="162"/>
      <c r="E41" s="162"/>
      <c r="F41" s="159" t="s">
        <v>855</v>
      </c>
      <c r="G41" s="158" t="s">
        <v>957</v>
      </c>
      <c r="H41" s="162"/>
      <c r="I41" s="162"/>
      <c r="J41" s="162"/>
      <c r="K41" s="162"/>
      <c r="L41" s="162"/>
      <c r="M41" s="162"/>
      <c r="N41" s="162"/>
      <c r="O41" s="162"/>
      <c r="P41" s="162"/>
      <c r="Q41" s="162"/>
      <c r="R41" s="162"/>
      <c r="S41" s="162"/>
      <c r="T41" s="174"/>
    </row>
    <row r="42" spans="1:20">
      <c r="A42" s="161"/>
      <c r="B42" s="162"/>
      <c r="C42" s="162"/>
      <c r="D42" s="162"/>
      <c r="E42" s="162"/>
      <c r="F42" s="158" t="s">
        <v>1303</v>
      </c>
      <c r="G42" s="158" t="s">
        <v>791</v>
      </c>
      <c r="H42" s="162"/>
      <c r="I42" s="162"/>
      <c r="J42" s="162"/>
      <c r="K42" s="162"/>
      <c r="L42" s="162"/>
      <c r="M42" s="162"/>
      <c r="N42" s="162"/>
      <c r="O42" s="162"/>
      <c r="P42" s="162"/>
      <c r="Q42" s="162"/>
      <c r="R42" s="162"/>
      <c r="S42" s="162"/>
      <c r="T42" s="174"/>
    </row>
    <row r="43" spans="1:20">
      <c r="A43" s="161"/>
      <c r="B43" s="162"/>
      <c r="C43" s="162"/>
      <c r="D43" s="162"/>
      <c r="E43" s="162"/>
      <c r="F43" s="158" t="s">
        <v>880</v>
      </c>
      <c r="G43" s="158" t="s">
        <v>860</v>
      </c>
      <c r="H43" s="162"/>
      <c r="I43" s="162"/>
      <c r="J43" s="162"/>
      <c r="K43" s="162"/>
      <c r="L43" s="162"/>
      <c r="M43" s="162"/>
      <c r="N43" s="162"/>
      <c r="O43" s="162"/>
      <c r="P43" s="162"/>
      <c r="Q43" s="162"/>
      <c r="R43" s="162"/>
      <c r="S43" s="162"/>
      <c r="T43" s="174"/>
    </row>
    <row r="44" spans="1:20">
      <c r="A44" s="161"/>
      <c r="B44" s="162"/>
      <c r="C44" s="162"/>
      <c r="D44" s="162"/>
      <c r="E44" s="162"/>
      <c r="F44" s="158" t="s">
        <v>805</v>
      </c>
      <c r="G44" s="158" t="s">
        <v>929</v>
      </c>
      <c r="H44" s="162"/>
      <c r="I44" s="162"/>
      <c r="J44" s="162"/>
      <c r="K44" s="162"/>
      <c r="L44" s="162"/>
      <c r="M44" s="162"/>
      <c r="N44" s="162"/>
      <c r="O44" s="162"/>
      <c r="P44" s="162"/>
      <c r="Q44" s="162"/>
      <c r="R44" s="162"/>
      <c r="S44" s="162"/>
      <c r="T44" s="174"/>
    </row>
    <row r="45" spans="1:20">
      <c r="A45" s="161"/>
      <c r="B45" s="162"/>
      <c r="C45" s="162"/>
      <c r="D45" s="162"/>
      <c r="E45" s="162"/>
      <c r="F45" s="158" t="s">
        <v>845</v>
      </c>
      <c r="G45" s="158" t="s">
        <v>983</v>
      </c>
      <c r="H45" s="162"/>
      <c r="I45" s="162"/>
      <c r="J45" s="162"/>
      <c r="K45" s="162"/>
      <c r="L45" s="162"/>
      <c r="M45" s="162"/>
      <c r="N45" s="162"/>
      <c r="O45" s="162"/>
      <c r="P45" s="162"/>
      <c r="Q45" s="162"/>
      <c r="R45" s="162"/>
      <c r="S45" s="162"/>
      <c r="T45" s="174"/>
    </row>
    <row r="46" spans="1:20">
      <c r="A46" s="161"/>
      <c r="B46" s="162"/>
      <c r="C46" s="162"/>
      <c r="D46" s="162"/>
      <c r="E46" s="162"/>
      <c r="F46" s="158" t="s">
        <v>898</v>
      </c>
      <c r="G46" s="158" t="s">
        <v>798</v>
      </c>
      <c r="H46" s="162"/>
      <c r="I46" s="162"/>
      <c r="J46" s="162"/>
      <c r="K46" s="162"/>
      <c r="L46" s="162"/>
      <c r="M46" s="162"/>
      <c r="N46" s="162"/>
      <c r="O46" s="162"/>
      <c r="P46" s="162"/>
      <c r="Q46" s="162"/>
      <c r="R46" s="162"/>
      <c r="S46" s="162"/>
      <c r="T46" s="174"/>
    </row>
    <row r="47" spans="1:20">
      <c r="A47" s="161"/>
      <c r="B47" s="162"/>
      <c r="C47" s="162"/>
      <c r="D47" s="162"/>
      <c r="E47" s="162"/>
      <c r="F47" s="158" t="s">
        <v>812</v>
      </c>
      <c r="G47" s="158" t="s">
        <v>875</v>
      </c>
      <c r="H47" s="162"/>
      <c r="I47" s="162"/>
      <c r="J47" s="162"/>
      <c r="K47" s="162"/>
      <c r="L47" s="162"/>
      <c r="M47" s="162"/>
      <c r="N47" s="162"/>
      <c r="O47" s="162"/>
      <c r="P47" s="162"/>
      <c r="Q47" s="162"/>
      <c r="R47" s="162"/>
      <c r="S47" s="162"/>
      <c r="T47" s="174"/>
    </row>
    <row r="48" spans="1:20">
      <c r="A48" s="161"/>
      <c r="B48" s="162"/>
      <c r="C48" s="162"/>
      <c r="D48" s="162"/>
      <c r="E48" s="162"/>
      <c r="F48" s="158" t="s">
        <v>815</v>
      </c>
      <c r="G48" s="158" t="s">
        <v>886</v>
      </c>
      <c r="H48" s="162"/>
      <c r="I48" s="162"/>
      <c r="J48" s="162"/>
      <c r="K48" s="162"/>
      <c r="L48" s="162"/>
      <c r="M48" s="162"/>
      <c r="N48" s="162"/>
      <c r="O48" s="162"/>
      <c r="P48" s="162"/>
      <c r="Q48" s="162"/>
      <c r="R48" s="162"/>
      <c r="S48" s="162"/>
      <c r="T48" s="174"/>
    </row>
    <row r="49" spans="1:20">
      <c r="A49" s="161"/>
      <c r="B49" s="162"/>
      <c r="C49" s="162"/>
      <c r="D49" s="162"/>
      <c r="E49" s="162"/>
      <c r="F49" s="158" t="s">
        <v>716</v>
      </c>
      <c r="G49" s="158" t="s">
        <v>975</v>
      </c>
      <c r="H49" s="162"/>
      <c r="I49" s="162"/>
      <c r="J49" s="162"/>
      <c r="K49" s="162"/>
      <c r="L49" s="162"/>
      <c r="M49" s="162"/>
      <c r="N49" s="162"/>
      <c r="O49" s="162"/>
      <c r="P49" s="162"/>
      <c r="Q49" s="162"/>
      <c r="R49" s="162"/>
      <c r="S49" s="162"/>
      <c r="T49" s="174"/>
    </row>
    <row r="50" spans="1:20">
      <c r="A50" s="161"/>
      <c r="B50" s="162"/>
      <c r="C50" s="162"/>
      <c r="D50" s="162"/>
      <c r="E50" s="162"/>
      <c r="F50" s="158" t="s">
        <v>891</v>
      </c>
      <c r="G50" s="158" t="s">
        <v>884</v>
      </c>
      <c r="H50" s="162"/>
      <c r="I50" s="162"/>
      <c r="J50" s="162"/>
      <c r="K50" s="162"/>
      <c r="L50" s="162"/>
      <c r="M50" s="162"/>
      <c r="N50" s="162"/>
      <c r="O50" s="162"/>
      <c r="P50" s="162"/>
      <c r="Q50" s="162"/>
      <c r="R50" s="162"/>
      <c r="S50" s="162"/>
      <c r="T50" s="174"/>
    </row>
    <row r="51" spans="1:20">
      <c r="A51" s="161"/>
      <c r="B51" s="162"/>
      <c r="C51" s="162"/>
      <c r="D51" s="162"/>
      <c r="E51" s="162"/>
      <c r="F51" s="159" t="s">
        <v>826</v>
      </c>
      <c r="G51" s="159" t="s">
        <v>2190</v>
      </c>
      <c r="H51" s="162"/>
      <c r="I51" s="162"/>
      <c r="J51" s="162"/>
      <c r="K51" s="162"/>
      <c r="L51" s="162"/>
      <c r="M51" s="162"/>
      <c r="N51" s="162"/>
      <c r="O51" s="162"/>
      <c r="P51" s="162"/>
      <c r="Q51" s="162"/>
      <c r="R51" s="162"/>
      <c r="S51" s="162"/>
      <c r="T51" s="174"/>
    </row>
    <row r="52" spans="1:20">
      <c r="A52" s="161"/>
      <c r="B52" s="162"/>
      <c r="C52" s="162"/>
      <c r="D52" s="162"/>
      <c r="E52" s="162"/>
      <c r="F52" s="158" t="s">
        <v>916</v>
      </c>
      <c r="G52" s="159" t="s">
        <v>841</v>
      </c>
      <c r="H52" s="162"/>
      <c r="I52" s="162"/>
      <c r="J52" s="162"/>
      <c r="K52" s="162"/>
      <c r="L52" s="162"/>
      <c r="M52" s="162"/>
      <c r="N52" s="162"/>
      <c r="O52" s="162"/>
      <c r="P52" s="162"/>
      <c r="Q52" s="162"/>
      <c r="R52" s="162"/>
      <c r="S52" s="162"/>
      <c r="T52" s="174"/>
    </row>
    <row r="53" spans="1:20">
      <c r="A53" s="161"/>
      <c r="B53" s="162"/>
      <c r="C53" s="162"/>
      <c r="D53" s="162"/>
      <c r="E53" s="162"/>
      <c r="F53" s="159" t="s">
        <v>820</v>
      </c>
      <c r="G53" s="158" t="s">
        <v>903</v>
      </c>
      <c r="H53" s="162"/>
      <c r="I53" s="162"/>
      <c r="J53" s="162"/>
      <c r="K53" s="162"/>
      <c r="L53" s="162"/>
      <c r="M53" s="162"/>
      <c r="N53" s="162"/>
      <c r="O53" s="162"/>
      <c r="P53" s="162"/>
      <c r="Q53" s="162"/>
      <c r="R53" s="162"/>
      <c r="S53" s="162"/>
      <c r="T53" s="174"/>
    </row>
    <row r="54" spans="1:20">
      <c r="A54" s="161"/>
      <c r="B54" s="162"/>
      <c r="C54" s="162"/>
      <c r="D54" s="162"/>
      <c r="E54" s="162"/>
      <c r="F54" s="158" t="s">
        <v>974</v>
      </c>
      <c r="G54" s="158" t="s">
        <v>849</v>
      </c>
      <c r="H54" s="162"/>
      <c r="I54" s="162"/>
      <c r="J54" s="162"/>
      <c r="K54" s="162"/>
      <c r="L54" s="162"/>
      <c r="M54" s="162"/>
      <c r="N54" s="162"/>
      <c r="O54" s="162"/>
      <c r="P54" s="162"/>
      <c r="Q54" s="162"/>
      <c r="R54" s="162"/>
      <c r="S54" s="162"/>
      <c r="T54" s="174"/>
    </row>
    <row r="55" spans="1:20">
      <c r="A55" s="161"/>
      <c r="B55" s="162"/>
      <c r="C55" s="162"/>
      <c r="D55" s="162"/>
      <c r="E55" s="162"/>
      <c r="F55" s="159" t="s">
        <v>962</v>
      </c>
      <c r="G55" s="158" t="s">
        <v>908</v>
      </c>
      <c r="H55" s="162"/>
      <c r="I55" s="162"/>
      <c r="J55" s="162"/>
      <c r="K55" s="162"/>
      <c r="L55" s="162"/>
      <c r="M55" s="162"/>
      <c r="N55" s="162"/>
      <c r="O55" s="162"/>
      <c r="P55" s="162"/>
      <c r="Q55" s="162"/>
      <c r="R55" s="162"/>
      <c r="S55" s="162"/>
      <c r="T55" s="174"/>
    </row>
    <row r="56" spans="1:20">
      <c r="A56" s="161"/>
      <c r="B56" s="162"/>
      <c r="C56" s="162"/>
      <c r="D56" s="162"/>
      <c r="E56" s="162"/>
      <c r="F56" s="158" t="s">
        <v>972</v>
      </c>
      <c r="G56" s="158" t="s">
        <v>927</v>
      </c>
      <c r="H56" s="162"/>
      <c r="I56" s="162"/>
      <c r="J56" s="162"/>
      <c r="K56" s="162"/>
      <c r="L56" s="162"/>
      <c r="M56" s="162"/>
      <c r="N56" s="162"/>
      <c r="O56" s="162"/>
      <c r="P56" s="162"/>
      <c r="Q56" s="162"/>
      <c r="R56" s="162"/>
      <c r="S56" s="162"/>
      <c r="T56" s="174"/>
    </row>
    <row r="57" spans="1:20">
      <c r="A57" s="161"/>
      <c r="B57" s="162"/>
      <c r="C57" s="162"/>
      <c r="D57" s="162"/>
      <c r="E57" s="162"/>
      <c r="F57" s="158" t="s">
        <v>946</v>
      </c>
      <c r="G57" s="159" t="s">
        <v>869</v>
      </c>
      <c r="H57" s="162"/>
      <c r="I57" s="162"/>
      <c r="J57" s="162"/>
      <c r="K57" s="162"/>
      <c r="L57" s="162"/>
      <c r="M57" s="162"/>
      <c r="N57" s="162"/>
      <c r="O57" s="162"/>
      <c r="P57" s="162"/>
      <c r="Q57" s="162"/>
      <c r="R57" s="162"/>
      <c r="S57" s="162"/>
      <c r="T57" s="174"/>
    </row>
    <row r="58" spans="1:20">
      <c r="A58" s="161"/>
      <c r="B58" s="162"/>
      <c r="C58" s="162"/>
      <c r="D58" s="162"/>
      <c r="E58" s="162"/>
      <c r="F58" s="158" t="s">
        <v>950</v>
      </c>
      <c r="G58" s="158" t="s">
        <v>879</v>
      </c>
      <c r="H58" s="162"/>
      <c r="I58" s="162"/>
      <c r="J58" s="162"/>
      <c r="K58" s="162"/>
      <c r="L58" s="162"/>
      <c r="M58" s="162"/>
      <c r="N58" s="162"/>
      <c r="O58" s="162"/>
      <c r="P58" s="162"/>
      <c r="Q58" s="162"/>
      <c r="R58" s="162"/>
      <c r="S58" s="162"/>
      <c r="T58" s="174"/>
    </row>
    <row r="59" spans="1:20">
      <c r="A59" s="161"/>
      <c r="B59" s="162"/>
      <c r="C59" s="162"/>
      <c r="D59" s="162"/>
      <c r="E59" s="162"/>
      <c r="F59" s="158" t="s">
        <v>874</v>
      </c>
      <c r="G59" s="158" t="s">
        <v>942</v>
      </c>
      <c r="H59" s="162"/>
      <c r="I59" s="162"/>
      <c r="J59" s="162"/>
      <c r="K59" s="162"/>
      <c r="L59" s="162"/>
      <c r="M59" s="162"/>
      <c r="N59" s="162"/>
      <c r="O59" s="162"/>
      <c r="P59" s="162"/>
      <c r="Q59" s="162"/>
      <c r="R59" s="162"/>
      <c r="S59" s="162"/>
      <c r="T59" s="174"/>
    </row>
    <row r="60" spans="1:20">
      <c r="A60" s="161"/>
      <c r="B60" s="162"/>
      <c r="C60" s="162"/>
      <c r="D60" s="162"/>
      <c r="E60" s="162"/>
      <c r="F60" s="159" t="s">
        <v>911</v>
      </c>
      <c r="G60" s="158" t="s">
        <v>897</v>
      </c>
      <c r="H60" s="162"/>
      <c r="I60" s="162"/>
      <c r="J60" s="162"/>
      <c r="K60" s="162"/>
      <c r="L60" s="162"/>
      <c r="M60" s="162"/>
      <c r="N60" s="162"/>
      <c r="O60" s="162"/>
      <c r="P60" s="162"/>
      <c r="Q60" s="162"/>
      <c r="R60" s="162"/>
      <c r="S60" s="162"/>
      <c r="T60" s="174"/>
    </row>
    <row r="61" spans="1:20">
      <c r="A61" s="161"/>
      <c r="B61" s="162"/>
      <c r="C61" s="162"/>
      <c r="D61" s="162"/>
      <c r="E61" s="162"/>
      <c r="F61" s="158" t="s">
        <v>914</v>
      </c>
      <c r="G61" s="159" t="s">
        <v>958</v>
      </c>
      <c r="H61" s="162"/>
      <c r="I61" s="162"/>
      <c r="J61" s="162"/>
      <c r="K61" s="162"/>
      <c r="L61" s="162"/>
      <c r="M61" s="162"/>
      <c r="N61" s="162"/>
      <c r="O61" s="162"/>
      <c r="P61" s="162"/>
      <c r="Q61" s="162"/>
      <c r="R61" s="162"/>
      <c r="S61" s="162"/>
      <c r="T61" s="174"/>
    </row>
    <row r="62" spans="1:20">
      <c r="A62" s="161"/>
      <c r="B62" s="162"/>
      <c r="C62" s="162"/>
      <c r="D62" s="162"/>
      <c r="E62" s="162"/>
      <c r="F62" s="158" t="s">
        <v>965</v>
      </c>
      <c r="G62" s="158" t="s">
        <v>902</v>
      </c>
      <c r="H62" s="162"/>
      <c r="I62" s="162"/>
      <c r="J62" s="162"/>
      <c r="K62" s="162"/>
      <c r="L62" s="162"/>
      <c r="M62" s="162"/>
      <c r="N62" s="162"/>
      <c r="O62" s="162"/>
      <c r="P62" s="162"/>
      <c r="Q62" s="162"/>
      <c r="R62" s="162"/>
      <c r="S62" s="162"/>
      <c r="T62" s="174"/>
    </row>
    <row r="63" spans="1:20">
      <c r="A63" s="161"/>
      <c r="B63" s="162"/>
      <c r="C63" s="162"/>
      <c r="D63" s="162"/>
      <c r="E63" s="162"/>
      <c r="F63" s="158" t="s">
        <v>919</v>
      </c>
      <c r="G63" s="158" t="s">
        <v>945</v>
      </c>
      <c r="H63" s="162"/>
      <c r="I63" s="162"/>
      <c r="J63" s="162"/>
      <c r="K63" s="162"/>
      <c r="L63" s="162"/>
      <c r="M63" s="162"/>
      <c r="N63" s="162"/>
      <c r="O63" s="162"/>
      <c r="P63" s="162"/>
      <c r="Q63" s="162"/>
      <c r="R63" s="162"/>
      <c r="S63" s="162"/>
      <c r="T63" s="174"/>
    </row>
    <row r="64" ht="14.25" spans="1:20">
      <c r="A64" s="164"/>
      <c r="B64" s="165"/>
      <c r="C64" s="165"/>
      <c r="D64" s="165"/>
      <c r="E64" s="165"/>
      <c r="F64" s="166" t="s">
        <v>2191</v>
      </c>
      <c r="G64" s="167" t="s">
        <v>949</v>
      </c>
      <c r="H64" s="165"/>
      <c r="I64" s="165"/>
      <c r="J64" s="165"/>
      <c r="K64" s="165"/>
      <c r="L64" s="165"/>
      <c r="M64" s="165"/>
      <c r="N64" s="165"/>
      <c r="O64" s="165"/>
      <c r="P64" s="165"/>
      <c r="Q64" s="165"/>
      <c r="R64" s="165"/>
      <c r="S64" s="165"/>
      <c r="T64" s="178"/>
    </row>
    <row r="66" spans="10:10">
      <c r="J66" s="459"/>
    </row>
    <row r="67" spans="10:10">
      <c r="J67" s="459"/>
    </row>
    <row r="68" spans="10:10">
      <c r="J68" s="459"/>
    </row>
    <row r="69" spans="10:10">
      <c r="J69" s="459"/>
    </row>
    <row r="70" spans="10:10">
      <c r="J70" s="459"/>
    </row>
    <row r="71" spans="10:10">
      <c r="J71" s="459"/>
    </row>
    <row r="72" spans="10:10">
      <c r="J72" s="459"/>
    </row>
    <row r="73" spans="10:10">
      <c r="J73" s="459"/>
    </row>
    <row r="74" spans="10:10">
      <c r="J74" s="459"/>
    </row>
    <row r="75" spans="10:10">
      <c r="J75" s="459"/>
    </row>
    <row r="76" spans="10:10">
      <c r="J76" s="459"/>
    </row>
    <row r="77" spans="10:10">
      <c r="J77" s="459"/>
    </row>
    <row r="78" spans="10:10">
      <c r="J78" s="459"/>
    </row>
    <row r="79" spans="10:10">
      <c r="J79" s="459"/>
    </row>
    <row r="80" spans="10:10">
      <c r="J80" s="459"/>
    </row>
    <row r="81" spans="10:10">
      <c r="J81" s="459"/>
    </row>
    <row r="82" spans="10:10">
      <c r="J82" s="459"/>
    </row>
    <row r="83" spans="10:10">
      <c r="J83" s="459"/>
    </row>
    <row r="84" spans="10:10">
      <c r="J84" s="459"/>
    </row>
  </sheetData>
  <mergeCells count="1">
    <mergeCell ref="A1:T1"/>
  </mergeCells>
  <conditionalFormatting sqref="K3:K84">
    <cfRule type="duplicateValues" dxfId="0" priority="10"/>
  </conditionalFormatting>
  <conditionalFormatting sqref="D2 D85:D65537">
    <cfRule type="duplicateValues" dxfId="0" priority="6"/>
  </conditionalFormatting>
  <conditionalFormatting sqref="E2 E85:E65537">
    <cfRule type="duplicateValues" dxfId="0" priority="7"/>
  </conditionalFormatting>
  <conditionalFormatting sqref="F2 F85:F65537">
    <cfRule type="duplicateValues" dxfId="0" priority="8"/>
  </conditionalFormatting>
  <conditionalFormatting sqref="G2 G85:G65537">
    <cfRule type="duplicateValues" dxfId="0" priority="9"/>
  </conditionalFormatting>
  <conditionalFormatting sqref="H2 H85:H65537">
    <cfRule type="duplicateValues" dxfId="0" priority="5"/>
  </conditionalFormatting>
  <conditionalFormatting sqref="D3:J84">
    <cfRule type="duplicateValues" dxfId="0" priority="11"/>
  </conditionalFormatting>
  <hyperlinks>
    <hyperlink ref="U1" location="报价主页!A1" display="报价主页"/>
  </hyperlinks>
  <pageMargins left="0.7" right="0.7"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9"/>
  <sheetViews>
    <sheetView topLeftCell="A12" workbookViewId="0">
      <selection activeCell="A1" sqref="A1:M1"/>
    </sheetView>
  </sheetViews>
  <sheetFormatPr defaultColWidth="9" defaultRowHeight="14.25"/>
  <cols>
    <col min="1" max="1" width="20.375" style="366" customWidth="1"/>
    <col min="2" max="3" width="9" style="366"/>
    <col min="4" max="4" width="11" style="366" customWidth="1"/>
    <col min="5" max="14" width="12.375" style="366" customWidth="1"/>
    <col min="15" max="16" width="9.375" style="366"/>
    <col min="17" max="16384" width="9" style="366"/>
  </cols>
  <sheetData>
    <row r="1" ht="28.5" spans="1:14">
      <c r="A1" s="374" t="s">
        <v>2192</v>
      </c>
      <c r="B1" s="446"/>
      <c r="C1" s="446"/>
      <c r="D1" s="446"/>
      <c r="E1" s="446"/>
      <c r="F1" s="446"/>
      <c r="G1" s="446"/>
      <c r="H1" s="446"/>
      <c r="I1" s="446"/>
      <c r="J1" s="446"/>
      <c r="K1" s="446"/>
      <c r="L1" s="446"/>
      <c r="M1" s="446"/>
      <c r="N1" s="294" t="s">
        <v>130</v>
      </c>
    </row>
    <row r="2" s="367" customFormat="1" ht="18" customHeight="1" spans="1:20">
      <c r="A2" s="248" t="s">
        <v>2193</v>
      </c>
      <c r="B2" s="375"/>
      <c r="C2" s="375"/>
      <c r="D2" s="375"/>
      <c r="M2" s="376" t="s">
        <v>2194</v>
      </c>
      <c r="O2" s="366"/>
      <c r="P2" s="366"/>
      <c r="Q2" s="366"/>
      <c r="R2" s="366"/>
      <c r="S2" s="366"/>
      <c r="T2" s="366"/>
    </row>
    <row r="3" ht="24.95" customHeight="1" spans="1:15">
      <c r="A3" s="378" t="s">
        <v>987</v>
      </c>
      <c r="B3" s="379" t="s">
        <v>2195</v>
      </c>
      <c r="C3" s="379" t="s">
        <v>2196</v>
      </c>
      <c r="D3" s="404" t="s">
        <v>2197</v>
      </c>
      <c r="E3" s="379" t="s">
        <v>770</v>
      </c>
      <c r="F3" s="404" t="s">
        <v>2198</v>
      </c>
      <c r="G3" s="404" t="s">
        <v>2199</v>
      </c>
      <c r="H3" s="404" t="s">
        <v>2200</v>
      </c>
      <c r="I3" s="404" t="s">
        <v>2201</v>
      </c>
      <c r="J3" s="379" t="s">
        <v>814</v>
      </c>
      <c r="K3" s="379" t="s">
        <v>1217</v>
      </c>
      <c r="L3" s="404" t="s">
        <v>2202</v>
      </c>
      <c r="M3" s="452" t="s">
        <v>2203</v>
      </c>
      <c r="N3" s="367"/>
      <c r="O3" s="424"/>
    </row>
    <row r="4" ht="18.75" customHeight="1" spans="1:15">
      <c r="A4" s="381" t="s">
        <v>2204</v>
      </c>
      <c r="B4" s="447">
        <v>32.7</v>
      </c>
      <c r="C4" s="406">
        <v>33.7</v>
      </c>
      <c r="D4" s="40" t="s">
        <v>29</v>
      </c>
      <c r="E4" s="40" t="s">
        <v>29</v>
      </c>
      <c r="F4" s="406">
        <v>24.3</v>
      </c>
      <c r="G4" s="406">
        <v>24.3</v>
      </c>
      <c r="H4" s="40" t="s">
        <v>29</v>
      </c>
      <c r="I4" s="406">
        <v>16.5</v>
      </c>
      <c r="J4" s="40" t="s">
        <v>29</v>
      </c>
      <c r="K4" s="40" t="s">
        <v>29</v>
      </c>
      <c r="L4" s="40" t="s">
        <v>29</v>
      </c>
      <c r="M4" s="406">
        <v>30.9</v>
      </c>
      <c r="N4" s="367"/>
      <c r="O4" s="424"/>
    </row>
    <row r="5" ht="18.75" customHeight="1" spans="1:15">
      <c r="A5" s="381" t="s">
        <v>1411</v>
      </c>
      <c r="B5" s="406">
        <v>29.5</v>
      </c>
      <c r="C5" s="406">
        <v>32.9</v>
      </c>
      <c r="D5" s="40" t="s">
        <v>29</v>
      </c>
      <c r="E5" s="40" t="s">
        <v>29</v>
      </c>
      <c r="F5" s="406">
        <v>23.9</v>
      </c>
      <c r="G5" s="406">
        <v>23.9</v>
      </c>
      <c r="H5" s="40" t="s">
        <v>29</v>
      </c>
      <c r="I5" s="406">
        <v>15.5</v>
      </c>
      <c r="J5" s="40" t="s">
        <v>29</v>
      </c>
      <c r="K5" s="40" t="s">
        <v>29</v>
      </c>
      <c r="L5" s="40" t="s">
        <v>29</v>
      </c>
      <c r="M5" s="406">
        <v>29.3</v>
      </c>
      <c r="N5" s="367"/>
      <c r="O5" s="424"/>
    </row>
    <row r="6" ht="18.75" customHeight="1" spans="1:15">
      <c r="A6" s="383" t="s">
        <v>2205</v>
      </c>
      <c r="B6" s="406">
        <v>29.5</v>
      </c>
      <c r="C6" s="406">
        <v>32.3</v>
      </c>
      <c r="D6" s="40" t="s">
        <v>29</v>
      </c>
      <c r="E6" s="40" t="s">
        <v>29</v>
      </c>
      <c r="F6" s="406">
        <v>23.5</v>
      </c>
      <c r="G6" s="406">
        <v>23.5</v>
      </c>
      <c r="H6" s="40" t="s">
        <v>29</v>
      </c>
      <c r="I6" s="406">
        <v>14.8</v>
      </c>
      <c r="J6" s="40" t="s">
        <v>29</v>
      </c>
      <c r="K6" s="40" t="s">
        <v>29</v>
      </c>
      <c r="L6" s="40" t="s">
        <v>29</v>
      </c>
      <c r="M6" s="406">
        <v>27.8</v>
      </c>
      <c r="N6" s="367"/>
      <c r="O6" s="424"/>
    </row>
    <row r="7" ht="18.75" customHeight="1" spans="1:15">
      <c r="A7" s="383" t="s">
        <v>2206</v>
      </c>
      <c r="B7" s="406">
        <v>29.1</v>
      </c>
      <c r="C7" s="406">
        <v>31.7</v>
      </c>
      <c r="D7" s="40" t="s">
        <v>29</v>
      </c>
      <c r="E7" s="40" t="s">
        <v>29</v>
      </c>
      <c r="F7" s="406">
        <v>18.2</v>
      </c>
      <c r="G7" s="406">
        <v>18.2</v>
      </c>
      <c r="H7" s="40" t="s">
        <v>29</v>
      </c>
      <c r="I7" s="40" t="s">
        <v>29</v>
      </c>
      <c r="J7" s="40" t="s">
        <v>29</v>
      </c>
      <c r="K7" s="40" t="s">
        <v>29</v>
      </c>
      <c r="L7" s="40" t="s">
        <v>29</v>
      </c>
      <c r="M7" s="406">
        <v>26.3</v>
      </c>
      <c r="N7" s="367"/>
      <c r="O7" s="424"/>
    </row>
    <row r="8" ht="18.75" customHeight="1" spans="1:15">
      <c r="A8" s="383" t="s">
        <v>1101</v>
      </c>
      <c r="B8" s="406">
        <v>28</v>
      </c>
      <c r="C8" s="406">
        <v>31.2</v>
      </c>
      <c r="D8" s="40" t="s">
        <v>29</v>
      </c>
      <c r="E8" s="40" t="s">
        <v>29</v>
      </c>
      <c r="F8" s="406">
        <v>16.5</v>
      </c>
      <c r="G8" s="406">
        <v>16.5</v>
      </c>
      <c r="H8" s="40" t="s">
        <v>29</v>
      </c>
      <c r="I8" s="40" t="s">
        <v>29</v>
      </c>
      <c r="J8" s="40" t="s">
        <v>29</v>
      </c>
      <c r="K8" s="40" t="s">
        <v>29</v>
      </c>
      <c r="L8" s="40" t="s">
        <v>29</v>
      </c>
      <c r="M8" s="406">
        <v>24.6</v>
      </c>
      <c r="N8" s="367"/>
      <c r="O8" s="424"/>
    </row>
    <row r="9" ht="18.75" customHeight="1" spans="1:15">
      <c r="A9" s="383" t="s">
        <v>1102</v>
      </c>
      <c r="B9" s="406">
        <v>27.1</v>
      </c>
      <c r="C9" s="406">
        <v>30.7</v>
      </c>
      <c r="D9" s="40" t="s">
        <v>29</v>
      </c>
      <c r="E9" s="40" t="s">
        <v>29</v>
      </c>
      <c r="F9" s="406">
        <v>15.7</v>
      </c>
      <c r="G9" s="406">
        <v>15.7</v>
      </c>
      <c r="H9" s="40" t="s">
        <v>29</v>
      </c>
      <c r="I9" s="40" t="s">
        <v>29</v>
      </c>
      <c r="J9" s="40" t="s">
        <v>29</v>
      </c>
      <c r="K9" s="40" t="s">
        <v>29</v>
      </c>
      <c r="L9" s="40" t="s">
        <v>29</v>
      </c>
      <c r="M9" s="406">
        <v>23.1</v>
      </c>
      <c r="N9" s="367"/>
      <c r="O9" s="424"/>
    </row>
    <row r="10" ht="18.75" customHeight="1" spans="1:15">
      <c r="A10" s="384" t="s">
        <v>1837</v>
      </c>
      <c r="B10" s="409">
        <v>26.7</v>
      </c>
      <c r="C10" s="409">
        <v>30.5</v>
      </c>
      <c r="D10" s="385" t="s">
        <v>29</v>
      </c>
      <c r="E10" s="385" t="s">
        <v>29</v>
      </c>
      <c r="F10" s="409">
        <v>14.8</v>
      </c>
      <c r="G10" s="409">
        <v>14.8</v>
      </c>
      <c r="H10" s="385" t="s">
        <v>29</v>
      </c>
      <c r="I10" s="385" t="s">
        <v>29</v>
      </c>
      <c r="J10" s="385" t="s">
        <v>29</v>
      </c>
      <c r="K10" s="385" t="s">
        <v>29</v>
      </c>
      <c r="L10" s="385" t="s">
        <v>29</v>
      </c>
      <c r="M10" s="409">
        <v>22.8</v>
      </c>
      <c r="N10" s="367"/>
      <c r="O10" s="424"/>
    </row>
    <row r="11" ht="33" customHeight="1" spans="1:14">
      <c r="A11" s="448"/>
      <c r="B11" s="448"/>
      <c r="C11" s="448"/>
      <c r="D11" s="448"/>
      <c r="E11" s="367"/>
      <c r="F11" s="367"/>
      <c r="G11" s="367"/>
      <c r="H11" s="367"/>
      <c r="I11" s="367"/>
      <c r="J11" s="367"/>
      <c r="K11" s="367"/>
      <c r="L11" s="367"/>
      <c r="M11" s="367"/>
      <c r="N11" s="367"/>
    </row>
    <row r="12" ht="38.1" customHeight="1" spans="1:14">
      <c r="A12" s="389" t="s">
        <v>2207</v>
      </c>
      <c r="B12" s="389"/>
      <c r="C12" s="389"/>
      <c r="D12" s="389"/>
      <c r="E12" s="389"/>
      <c r="F12" s="389"/>
      <c r="G12" s="389"/>
      <c r="H12" s="389"/>
      <c r="I12" s="389"/>
      <c r="J12" s="389"/>
      <c r="K12" s="389"/>
      <c r="L12" s="389"/>
      <c r="M12" s="389"/>
      <c r="N12" s="367"/>
    </row>
    <row r="13" ht="20.25" customHeight="1" spans="1:14">
      <c r="A13" s="248" t="s">
        <v>2208</v>
      </c>
      <c r="B13" s="390"/>
      <c r="C13" s="390"/>
      <c r="D13" s="390"/>
      <c r="E13" s="367"/>
      <c r="F13" s="367"/>
      <c r="G13" s="367"/>
      <c r="H13" s="367"/>
      <c r="I13" s="367"/>
      <c r="J13" s="367"/>
      <c r="K13" s="367"/>
      <c r="L13" s="367"/>
      <c r="M13" s="376" t="s">
        <v>2194</v>
      </c>
      <c r="N13" s="367"/>
    </row>
    <row r="14" ht="26.1" customHeight="1" spans="1:14">
      <c r="A14" s="391" t="s">
        <v>987</v>
      </c>
      <c r="B14" s="392" t="s">
        <v>2195</v>
      </c>
      <c r="C14" s="392" t="s">
        <v>2196</v>
      </c>
      <c r="D14" s="404" t="s">
        <v>2197</v>
      </c>
      <c r="E14" s="392" t="s">
        <v>770</v>
      </c>
      <c r="F14" s="412" t="s">
        <v>2209</v>
      </c>
      <c r="G14" s="412" t="s">
        <v>2199</v>
      </c>
      <c r="H14" s="404" t="s">
        <v>2200</v>
      </c>
      <c r="I14" s="412" t="s">
        <v>2201</v>
      </c>
      <c r="J14" s="392" t="s">
        <v>814</v>
      </c>
      <c r="K14" s="392" t="s">
        <v>1217</v>
      </c>
      <c r="L14" s="404" t="s">
        <v>2202</v>
      </c>
      <c r="M14" s="453" t="s">
        <v>2203</v>
      </c>
      <c r="N14" s="367"/>
    </row>
    <row r="15" ht="20.25" customHeight="1" spans="1:14">
      <c r="A15" s="383" t="s">
        <v>2210</v>
      </c>
      <c r="B15" s="406">
        <v>33.5</v>
      </c>
      <c r="C15" s="406">
        <v>36.2</v>
      </c>
      <c r="D15" s="40" t="s">
        <v>29</v>
      </c>
      <c r="E15" s="40" t="s">
        <v>29</v>
      </c>
      <c r="F15" s="406">
        <v>19.7</v>
      </c>
      <c r="G15" s="406">
        <v>19.7</v>
      </c>
      <c r="H15" s="40" t="s">
        <v>29</v>
      </c>
      <c r="I15" s="40" t="s">
        <v>29</v>
      </c>
      <c r="J15" s="40" t="s">
        <v>29</v>
      </c>
      <c r="K15" s="40" t="s">
        <v>29</v>
      </c>
      <c r="L15" s="40" t="s">
        <v>29</v>
      </c>
      <c r="M15" s="454">
        <v>34.2</v>
      </c>
      <c r="N15" s="367"/>
    </row>
    <row r="16" ht="20.25" customHeight="1" spans="1:14">
      <c r="A16" s="383" t="s">
        <v>1101</v>
      </c>
      <c r="B16" s="406">
        <v>32.4</v>
      </c>
      <c r="C16" s="406">
        <v>35.7</v>
      </c>
      <c r="D16" s="40" t="s">
        <v>29</v>
      </c>
      <c r="E16" s="40" t="s">
        <v>29</v>
      </c>
      <c r="F16" s="406">
        <v>18</v>
      </c>
      <c r="G16" s="406">
        <v>18</v>
      </c>
      <c r="H16" s="40" t="s">
        <v>29</v>
      </c>
      <c r="I16" s="40" t="s">
        <v>29</v>
      </c>
      <c r="J16" s="40" t="s">
        <v>29</v>
      </c>
      <c r="K16" s="40" t="s">
        <v>29</v>
      </c>
      <c r="L16" s="40" t="s">
        <v>29</v>
      </c>
      <c r="M16" s="454">
        <v>32.2</v>
      </c>
      <c r="N16" s="367"/>
    </row>
    <row r="17" ht="20.25" customHeight="1" spans="1:14">
      <c r="A17" s="383" t="s">
        <v>1102</v>
      </c>
      <c r="B17" s="406">
        <v>31.4</v>
      </c>
      <c r="C17" s="406">
        <v>35.2</v>
      </c>
      <c r="D17" s="40" t="s">
        <v>29</v>
      </c>
      <c r="E17" s="40" t="s">
        <v>29</v>
      </c>
      <c r="F17" s="406">
        <v>17.2</v>
      </c>
      <c r="G17" s="406">
        <v>17.2</v>
      </c>
      <c r="H17" s="40" t="s">
        <v>29</v>
      </c>
      <c r="I17" s="406">
        <v>12.9</v>
      </c>
      <c r="J17" s="40" t="s">
        <v>29</v>
      </c>
      <c r="K17" s="40" t="s">
        <v>29</v>
      </c>
      <c r="L17" s="40" t="s">
        <v>29</v>
      </c>
      <c r="M17" s="454">
        <v>31.2</v>
      </c>
      <c r="N17" s="367"/>
    </row>
    <row r="18" ht="20.25" customHeight="1" spans="1:14">
      <c r="A18" s="384" t="s">
        <v>1837</v>
      </c>
      <c r="B18" s="409">
        <v>31</v>
      </c>
      <c r="C18" s="409">
        <v>35</v>
      </c>
      <c r="D18" s="385" t="s">
        <v>29</v>
      </c>
      <c r="E18" s="385" t="s">
        <v>29</v>
      </c>
      <c r="F18" s="409">
        <v>16.3</v>
      </c>
      <c r="G18" s="409">
        <v>16.3</v>
      </c>
      <c r="H18" s="385" t="s">
        <v>29</v>
      </c>
      <c r="I18" s="409">
        <v>12.6</v>
      </c>
      <c r="J18" s="385" t="s">
        <v>29</v>
      </c>
      <c r="K18" s="385" t="s">
        <v>29</v>
      </c>
      <c r="L18" s="385" t="s">
        <v>29</v>
      </c>
      <c r="M18" s="455">
        <v>30.8</v>
      </c>
      <c r="N18" s="367"/>
    </row>
    <row r="19" ht="20.25" customHeight="1" spans="1:14">
      <c r="A19" s="243" t="s">
        <v>2156</v>
      </c>
      <c r="B19" s="243"/>
      <c r="C19" s="243"/>
      <c r="D19" s="243"/>
      <c r="E19" s="243"/>
      <c r="F19" s="243"/>
      <c r="G19" s="243"/>
      <c r="H19" s="243"/>
      <c r="N19" s="367"/>
    </row>
    <row r="20" ht="20.25" customHeight="1" spans="1:14">
      <c r="A20" s="3" t="s">
        <v>2157</v>
      </c>
      <c r="B20" s="55"/>
      <c r="C20" s="55"/>
      <c r="D20" s="55"/>
      <c r="E20" s="55"/>
      <c r="F20" s="55"/>
      <c r="G20" s="55"/>
      <c r="H20" s="55"/>
      <c r="N20" s="424"/>
    </row>
    <row r="21" ht="20.25" customHeight="1" spans="1:14">
      <c r="A21" s="3" t="s">
        <v>2158</v>
      </c>
      <c r="B21" s="55"/>
      <c r="C21" s="55"/>
      <c r="D21" s="55"/>
      <c r="E21" s="55"/>
      <c r="F21" s="55"/>
      <c r="G21" s="55"/>
      <c r="H21" s="55"/>
      <c r="N21" s="424"/>
    </row>
    <row r="22" ht="20.25" customHeight="1" spans="1:14">
      <c r="A22" s="243" t="s">
        <v>2159</v>
      </c>
      <c r="B22" s="243"/>
      <c r="C22" s="243"/>
      <c r="D22" s="243"/>
      <c r="E22" s="243"/>
      <c r="F22" s="243"/>
      <c r="G22" s="243"/>
      <c r="H22" s="243"/>
      <c r="N22" s="424"/>
    </row>
    <row r="23" s="368" customFormat="1" ht="17.25" customHeight="1" spans="1:23">
      <c r="A23" s="243" t="s">
        <v>2160</v>
      </c>
      <c r="B23" s="243"/>
      <c r="C23" s="243"/>
      <c r="D23" s="243"/>
      <c r="E23" s="243"/>
      <c r="F23" s="243"/>
      <c r="G23" s="243"/>
      <c r="H23" s="243"/>
      <c r="I23" s="243"/>
      <c r="J23" s="243"/>
      <c r="K23" s="243"/>
      <c r="L23" s="243"/>
      <c r="M23" s="243"/>
      <c r="N23" s="243"/>
      <c r="O23" s="243"/>
      <c r="P23" s="243"/>
      <c r="Q23" s="243"/>
      <c r="R23" s="243"/>
      <c r="S23" s="243"/>
      <c r="T23" s="243"/>
      <c r="U23" s="243"/>
      <c r="V23" s="243"/>
      <c r="W23" s="243"/>
    </row>
    <row r="24" s="368" customFormat="1" ht="17.25" customHeight="1" spans="8:23">
      <c r="H24" s="449"/>
      <c r="I24" s="243"/>
      <c r="J24" s="243"/>
      <c r="K24" s="243"/>
      <c r="L24" s="243"/>
      <c r="M24" s="243"/>
      <c r="N24" s="243"/>
      <c r="O24" s="243"/>
      <c r="P24" s="243"/>
      <c r="Q24" s="243"/>
      <c r="R24" s="243"/>
      <c r="S24" s="243"/>
      <c r="T24" s="243"/>
      <c r="U24" s="243"/>
      <c r="V24" s="243"/>
      <c r="W24" s="243"/>
    </row>
    <row r="25" s="368" customFormat="1" ht="17.25" customHeight="1" spans="1:23">
      <c r="A25" s="243" t="s">
        <v>624</v>
      </c>
      <c r="B25" s="134"/>
      <c r="C25" s="243"/>
      <c r="D25" s="243"/>
      <c r="E25" s="243"/>
      <c r="F25" s="243"/>
      <c r="G25" s="243"/>
      <c r="H25" s="243"/>
      <c r="I25" s="243"/>
      <c r="J25" s="243"/>
      <c r="K25" s="243"/>
      <c r="L25" s="243"/>
      <c r="M25" s="243"/>
      <c r="N25" s="243"/>
      <c r="O25" s="243"/>
      <c r="P25" s="243"/>
      <c r="Q25" s="243"/>
      <c r="R25" s="243"/>
      <c r="S25" s="243"/>
      <c r="T25" s="243"/>
      <c r="U25" s="243"/>
      <c r="V25" s="243"/>
      <c r="W25" s="243"/>
    </row>
    <row r="26" s="368" customFormat="1" ht="17.25" customHeight="1" spans="1:23">
      <c r="A26" s="319" t="s">
        <v>2124</v>
      </c>
      <c r="B26" s="134"/>
      <c r="C26" s="243"/>
      <c r="D26" s="243"/>
      <c r="E26" s="243"/>
      <c r="F26" s="243"/>
      <c r="G26" s="243"/>
      <c r="H26" s="243"/>
      <c r="I26" s="243"/>
      <c r="J26" s="243"/>
      <c r="K26" s="243"/>
      <c r="L26" s="243"/>
      <c r="M26" s="243"/>
      <c r="N26" s="243"/>
      <c r="O26" s="243"/>
      <c r="P26" s="243"/>
      <c r="Q26" s="243"/>
      <c r="R26" s="243"/>
      <c r="S26" s="243"/>
      <c r="T26" s="243"/>
      <c r="U26" s="243"/>
      <c r="V26" s="243"/>
      <c r="W26" s="243"/>
    </row>
    <row r="27" ht="15" customHeight="1" spans="1:23">
      <c r="A27" s="3" t="s">
        <v>2211</v>
      </c>
      <c r="B27" s="55"/>
      <c r="C27" s="55"/>
      <c r="D27" s="55"/>
      <c r="E27" s="55"/>
      <c r="F27" s="117"/>
      <c r="G27" s="117"/>
      <c r="H27" s="117"/>
      <c r="I27" s="55"/>
      <c r="J27" s="55"/>
      <c r="K27" s="55"/>
      <c r="L27" s="55"/>
      <c r="M27" s="55"/>
      <c r="N27" s="117"/>
      <c r="O27"/>
      <c r="P27"/>
      <c r="Q27"/>
      <c r="R27"/>
      <c r="S27"/>
      <c r="T27"/>
      <c r="U27"/>
      <c r="V27"/>
      <c r="W27" s="129"/>
    </row>
    <row r="28" s="369" customFormat="1" ht="15" customHeight="1" spans="1:23">
      <c r="A28" s="53" t="s">
        <v>2212</v>
      </c>
      <c r="B28" s="55"/>
      <c r="C28" s="55"/>
      <c r="D28" s="55"/>
      <c r="E28" s="55"/>
      <c r="F28" s="117"/>
      <c r="G28" s="117"/>
      <c r="H28" s="117"/>
      <c r="I28" s="55"/>
      <c r="J28" s="55"/>
      <c r="K28" s="55"/>
      <c r="L28" s="55"/>
      <c r="M28" s="55"/>
      <c r="N28" s="117"/>
      <c r="O28" s="55"/>
      <c r="P28" s="55"/>
      <c r="Q28" s="55"/>
      <c r="R28" s="55"/>
      <c r="S28" s="55"/>
      <c r="T28" s="55"/>
      <c r="U28" s="55"/>
      <c r="V28" s="55"/>
      <c r="W28" s="55"/>
    </row>
    <row r="29" s="370" customFormat="1" ht="15" customHeight="1" spans="1:23">
      <c r="A29" s="53" t="s">
        <v>2127</v>
      </c>
      <c r="B29" s="55"/>
      <c r="C29" s="55"/>
      <c r="D29" s="55"/>
      <c r="E29" s="55"/>
      <c r="F29" s="117"/>
      <c r="G29" s="117"/>
      <c r="H29" s="117"/>
      <c r="I29" s="55"/>
      <c r="J29" s="55"/>
      <c r="K29" s="55"/>
      <c r="L29" s="55"/>
      <c r="M29" s="55"/>
      <c r="N29" s="117"/>
      <c r="O29" s="55"/>
      <c r="P29" s="55"/>
      <c r="Q29" s="55"/>
      <c r="R29" s="55"/>
      <c r="S29" s="55"/>
      <c r="T29" s="55"/>
      <c r="U29" s="55"/>
      <c r="V29"/>
      <c r="W29"/>
    </row>
    <row r="30" s="371" customFormat="1" ht="15" customHeight="1" spans="1:23">
      <c r="A30" s="53" t="s">
        <v>2128</v>
      </c>
      <c r="B30" s="55"/>
      <c r="C30" s="55"/>
      <c r="D30" s="55"/>
      <c r="E30" s="55"/>
      <c r="F30" s="117"/>
      <c r="G30" s="117"/>
      <c r="H30" s="117"/>
      <c r="I30" s="55"/>
      <c r="J30" s="55"/>
      <c r="K30" s="55"/>
      <c r="L30" s="55"/>
      <c r="M30" s="55"/>
      <c r="N30" s="117"/>
      <c r="O30" s="55"/>
      <c r="P30" s="55"/>
      <c r="Q30" s="55"/>
      <c r="R30" s="55"/>
      <c r="S30" s="55"/>
      <c r="T30" s="55"/>
      <c r="U30" s="55"/>
      <c r="V30"/>
      <c r="W30"/>
    </row>
    <row r="31" s="371" customFormat="1" ht="15" customHeight="1" spans="1:23">
      <c r="A31" s="53" t="s">
        <v>2129</v>
      </c>
      <c r="B31" s="55"/>
      <c r="C31" s="55"/>
      <c r="D31" s="55"/>
      <c r="E31" s="55"/>
      <c r="F31" s="117"/>
      <c r="G31" s="117"/>
      <c r="H31" s="117"/>
      <c r="I31" s="55"/>
      <c r="J31" s="55"/>
      <c r="K31" s="55"/>
      <c r="L31" s="55"/>
      <c r="M31" s="55"/>
      <c r="N31" s="117"/>
      <c r="O31" s="55"/>
      <c r="P31" s="55"/>
      <c r="Q31" s="55"/>
      <c r="R31" s="55"/>
      <c r="S31" s="55"/>
      <c r="T31" s="55"/>
      <c r="U31" s="55"/>
      <c r="V31" s="55"/>
      <c r="W31" s="55"/>
    </row>
    <row r="32" s="371" customFormat="1" ht="15" customHeight="1" spans="1:23">
      <c r="A32" s="243" t="s">
        <v>2130</v>
      </c>
      <c r="B32" s="55"/>
      <c r="C32" s="55"/>
      <c r="D32" s="55"/>
      <c r="E32" s="55"/>
      <c r="F32" s="117"/>
      <c r="G32" s="117"/>
      <c r="H32" s="117"/>
      <c r="I32" s="55"/>
      <c r="J32" s="55"/>
      <c r="K32" s="55"/>
      <c r="L32" s="55"/>
      <c r="M32" s="55"/>
      <c r="N32" s="117"/>
      <c r="O32" s="55"/>
      <c r="P32" s="55"/>
      <c r="Q32" s="55"/>
      <c r="R32" s="55"/>
      <c r="S32" s="55"/>
      <c r="T32" s="55"/>
      <c r="U32" s="55"/>
      <c r="V32" s="55"/>
      <c r="W32" s="55"/>
    </row>
    <row r="33" ht="15" customHeight="1" spans="1:23">
      <c r="A33" s="243" t="s">
        <v>2131</v>
      </c>
      <c r="B33" s="243"/>
      <c r="C33" s="243"/>
      <c r="D33" s="243"/>
      <c r="E33" s="243"/>
      <c r="F33" s="243"/>
      <c r="G33" s="243"/>
      <c r="H33" s="243"/>
      <c r="I33" s="243"/>
      <c r="J33" s="243"/>
      <c r="K33" s="243"/>
      <c r="L33" s="243"/>
      <c r="M33" s="243"/>
      <c r="N33" s="243"/>
      <c r="O33" s="243"/>
      <c r="P33" s="243"/>
      <c r="Q33" s="243"/>
      <c r="R33" s="243"/>
      <c r="S33" s="243"/>
      <c r="T33" s="243"/>
      <c r="U33" s="243"/>
      <c r="V33" s="243"/>
      <c r="W33" s="243"/>
    </row>
    <row r="34" ht="15" customHeight="1" spans="1:23">
      <c r="A34" s="243" t="s">
        <v>2132</v>
      </c>
      <c r="B34" s="243"/>
      <c r="C34" s="243"/>
      <c r="D34" s="243"/>
      <c r="E34" s="243"/>
      <c r="F34" s="243"/>
      <c r="G34" s="243"/>
      <c r="H34" s="243"/>
      <c r="I34" s="243"/>
      <c r="J34" s="243"/>
      <c r="K34" s="243"/>
      <c r="L34" s="243"/>
      <c r="M34" s="243"/>
      <c r="N34" s="243"/>
      <c r="O34" s="243"/>
      <c r="P34" s="243"/>
      <c r="Q34" s="243"/>
      <c r="R34" s="243"/>
      <c r="S34" s="243"/>
      <c r="T34" s="243"/>
      <c r="U34" s="243"/>
      <c r="V34" s="243"/>
      <c r="W34" s="243"/>
    </row>
    <row r="35" ht="15" customHeight="1" spans="1:23">
      <c r="A35" s="243" t="s">
        <v>2133</v>
      </c>
      <c r="B35" s="243"/>
      <c r="C35" s="243"/>
      <c r="D35" s="243"/>
      <c r="E35" s="243"/>
      <c r="F35" s="243"/>
      <c r="G35" s="243"/>
      <c r="H35" s="243"/>
      <c r="I35" s="243"/>
      <c r="J35" s="243"/>
      <c r="K35" s="243"/>
      <c r="L35" s="243"/>
      <c r="M35" s="243"/>
      <c r="N35" s="243"/>
      <c r="O35" s="243"/>
      <c r="P35" s="243"/>
      <c r="Q35" s="243"/>
      <c r="R35" s="243"/>
      <c r="S35" s="243"/>
      <c r="T35" s="243"/>
      <c r="U35" s="243"/>
      <c r="V35" s="243"/>
      <c r="W35" s="243"/>
    </row>
    <row r="36" ht="35.1" customHeight="1" spans="1:23">
      <c r="A36" s="282" t="s">
        <v>2134</v>
      </c>
      <c r="B36" s="282"/>
      <c r="C36" s="282"/>
      <c r="D36" s="282"/>
      <c r="E36" s="282"/>
      <c r="F36" s="282"/>
      <c r="G36" s="282"/>
      <c r="H36" s="282"/>
      <c r="I36" s="282"/>
      <c r="J36" s="282"/>
      <c r="K36" s="282"/>
      <c r="L36" s="282"/>
      <c r="M36" s="282"/>
      <c r="N36" s="282"/>
      <c r="O36" s="282"/>
      <c r="P36" s="282"/>
      <c r="Q36" s="282"/>
      <c r="R36" s="282"/>
      <c r="S36" s="282"/>
      <c r="T36" s="282"/>
      <c r="U36" s="282"/>
      <c r="V36" s="243"/>
      <c r="W36" s="243"/>
    </row>
    <row r="37" ht="15" customHeight="1" spans="1:23">
      <c r="A37" s="243" t="s">
        <v>2135</v>
      </c>
      <c r="B37" s="243"/>
      <c r="C37" s="243"/>
      <c r="D37" s="243"/>
      <c r="E37" s="243"/>
      <c r="F37" s="243"/>
      <c r="G37" s="243"/>
      <c r="H37" s="243"/>
      <c r="I37" s="243"/>
      <c r="J37" s="243"/>
      <c r="K37" s="243"/>
      <c r="L37" s="243"/>
      <c r="M37" s="243"/>
      <c r="N37" s="243"/>
      <c r="O37" s="243"/>
      <c r="P37" s="243"/>
      <c r="Q37" s="243"/>
      <c r="R37" s="243"/>
      <c r="S37" s="243"/>
      <c r="T37" s="243"/>
      <c r="U37" s="243"/>
      <c r="V37" s="243"/>
      <c r="W37" s="243"/>
    </row>
    <row r="38" ht="15" customHeight="1" spans="1:23">
      <c r="A38" s="58" t="s">
        <v>2136</v>
      </c>
      <c r="B38" s="243"/>
      <c r="C38" s="243"/>
      <c r="D38" s="243"/>
      <c r="E38" s="243"/>
      <c r="F38" s="243"/>
      <c r="G38" s="243"/>
      <c r="H38" s="243"/>
      <c r="I38" s="243"/>
      <c r="J38" s="243"/>
      <c r="K38" s="243"/>
      <c r="L38" s="243"/>
      <c r="M38" s="243"/>
      <c r="N38" s="243"/>
      <c r="O38" s="243"/>
      <c r="P38" s="243"/>
      <c r="Q38" s="243"/>
      <c r="R38" s="243"/>
      <c r="S38" s="243"/>
      <c r="T38" s="243"/>
      <c r="U38" s="243"/>
      <c r="V38" s="243"/>
      <c r="W38" s="243"/>
    </row>
    <row r="39" ht="15" customHeight="1" spans="1:23">
      <c r="A39" s="53" t="s">
        <v>2137</v>
      </c>
      <c r="B39" s="55"/>
      <c r="C39" s="55"/>
      <c r="D39" s="55"/>
      <c r="E39" s="55"/>
      <c r="F39" s="117"/>
      <c r="G39" s="117"/>
      <c r="H39" s="117"/>
      <c r="I39" s="55"/>
      <c r="J39" s="55"/>
      <c r="K39" s="55"/>
      <c r="L39" s="55"/>
      <c r="M39" s="55"/>
      <c r="N39" s="117"/>
      <c r="O39" s="55"/>
      <c r="P39" s="55"/>
      <c r="Q39" s="55"/>
      <c r="R39" s="55"/>
      <c r="S39" s="55"/>
      <c r="T39" s="55"/>
      <c r="U39" s="55"/>
      <c r="V39" s="55"/>
      <c r="W39" s="55"/>
    </row>
    <row r="40" ht="15" customHeight="1" spans="1:23">
      <c r="A40" s="243" t="s">
        <v>2138</v>
      </c>
      <c r="B40"/>
      <c r="C40"/>
      <c r="D40"/>
      <c r="E40"/>
      <c r="F40"/>
      <c r="G40"/>
      <c r="H40"/>
      <c r="I40"/>
      <c r="J40"/>
      <c r="K40"/>
      <c r="L40"/>
      <c r="M40"/>
      <c r="N40"/>
      <c r="O40"/>
      <c r="P40"/>
      <c r="Q40"/>
      <c r="R40"/>
      <c r="S40"/>
      <c r="T40"/>
      <c r="U40"/>
      <c r="V40"/>
      <c r="W40"/>
    </row>
    <row r="41" s="372" customFormat="1" ht="15" customHeight="1" spans="1:23">
      <c r="A41" s="284" t="s">
        <v>2139</v>
      </c>
      <c r="B41" s="284"/>
      <c r="C41" s="284"/>
      <c r="D41" s="284"/>
      <c r="E41" s="290"/>
      <c r="F41" s="284"/>
      <c r="G41" s="284"/>
      <c r="H41" s="284"/>
      <c r="I41" s="284"/>
      <c r="J41" s="284"/>
      <c r="K41" s="284"/>
      <c r="L41" s="284"/>
      <c r="M41" s="284"/>
      <c r="N41" s="284"/>
      <c r="O41" s="284"/>
      <c r="P41" s="284"/>
      <c r="Q41" s="284"/>
      <c r="R41" s="284"/>
      <c r="S41" s="284"/>
      <c r="T41" s="284"/>
      <c r="U41" s="284"/>
      <c r="V41" s="284"/>
      <c r="W41" s="365"/>
    </row>
    <row r="42" s="367" customFormat="1" ht="15" customHeight="1" spans="1:23">
      <c r="A42" s="284" t="s">
        <v>2213</v>
      </c>
      <c r="B42" s="284"/>
      <c r="C42" s="284"/>
      <c r="D42" s="284"/>
      <c r="E42" s="290"/>
      <c r="F42" s="284"/>
      <c r="G42" s="284"/>
      <c r="H42" s="284"/>
      <c r="I42" s="284"/>
      <c r="J42" s="284"/>
      <c r="K42" s="284"/>
      <c r="L42" s="284"/>
      <c r="M42" s="284"/>
      <c r="N42" s="284"/>
      <c r="O42" s="284"/>
      <c r="P42" s="284"/>
      <c r="Q42" s="284"/>
      <c r="R42" s="284"/>
      <c r="S42" s="284"/>
      <c r="T42" s="284"/>
      <c r="U42" s="284"/>
      <c r="V42" s="284"/>
      <c r="W42" s="284"/>
    </row>
    <row r="43" s="367" customFormat="1" ht="15" customHeight="1" spans="1:23">
      <c r="A43" s="243" t="s">
        <v>2141</v>
      </c>
      <c r="B43" s="243"/>
      <c r="C43" s="243"/>
      <c r="D43" s="243"/>
      <c r="E43" s="243"/>
      <c r="F43" s="243"/>
      <c r="G43" s="243"/>
      <c r="H43" s="243"/>
      <c r="I43" s="243"/>
      <c r="J43" s="243"/>
      <c r="K43" s="243"/>
      <c r="L43" s="243"/>
      <c r="M43" s="243"/>
      <c r="N43" s="243"/>
      <c r="O43" s="243"/>
      <c r="P43" s="243"/>
      <c r="Q43" s="243"/>
      <c r="R43" s="243"/>
      <c r="S43" s="243"/>
      <c r="T43" s="243"/>
      <c r="U43" s="243"/>
      <c r="V43" s="243"/>
      <c r="W43" s="243"/>
    </row>
    <row r="44" s="367" customFormat="1" ht="15" customHeight="1" spans="1:23">
      <c r="A44" s="243" t="s">
        <v>2142</v>
      </c>
      <c r="B44" s="243"/>
      <c r="C44" s="243"/>
      <c r="D44" s="243"/>
      <c r="E44" s="243"/>
      <c r="F44" s="243"/>
      <c r="G44" s="243"/>
      <c r="H44" s="243"/>
      <c r="I44" s="243"/>
      <c r="J44" s="243"/>
      <c r="K44" s="243"/>
      <c r="L44" s="243"/>
      <c r="M44" s="243"/>
      <c r="N44" s="243"/>
      <c r="O44" s="243"/>
      <c r="P44" s="243"/>
      <c r="Q44" s="243"/>
      <c r="R44" s="243"/>
      <c r="S44" s="243"/>
      <c r="T44" s="243"/>
      <c r="U44" s="243"/>
      <c r="V44" s="243"/>
      <c r="W44" s="243"/>
    </row>
    <row r="45" s="367" customFormat="1" ht="15" customHeight="1" spans="1:23">
      <c r="A45" s="283" t="s">
        <v>2143</v>
      </c>
      <c r="B45" s="283"/>
      <c r="C45" s="283"/>
      <c r="D45" s="283"/>
      <c r="E45" s="283"/>
      <c r="F45" s="283"/>
      <c r="G45" s="283"/>
      <c r="H45" s="283"/>
      <c r="I45" s="283"/>
      <c r="J45" s="283"/>
      <c r="K45" s="283"/>
      <c r="L45" s="283"/>
      <c r="M45" s="283"/>
      <c r="N45" s="283"/>
      <c r="O45" s="411"/>
      <c r="P45" s="411"/>
      <c r="Q45" s="411"/>
      <c r="R45" s="411"/>
      <c r="S45" s="411"/>
      <c r="T45" s="411"/>
      <c r="U45" s="411"/>
      <c r="V45" s="411"/>
      <c r="W45" s="411"/>
    </row>
    <row r="46" s="373" customFormat="1" ht="15" customHeight="1" spans="1:23">
      <c r="A46" s="243" t="s">
        <v>2144</v>
      </c>
      <c r="B46" s="243"/>
      <c r="C46" s="243"/>
      <c r="D46" s="243"/>
      <c r="E46" s="289"/>
      <c r="F46" s="243"/>
      <c r="G46" s="243"/>
      <c r="H46" s="243"/>
      <c r="I46" s="243"/>
      <c r="J46" s="243"/>
      <c r="K46" s="243"/>
      <c r="L46" s="243"/>
      <c r="M46" s="243"/>
      <c r="N46" s="243"/>
      <c r="O46" s="243"/>
      <c r="P46" s="243"/>
      <c r="Q46" s="243"/>
      <c r="R46" s="243"/>
      <c r="S46" s="243"/>
      <c r="T46" s="243"/>
      <c r="U46" s="243"/>
      <c r="V46" s="243"/>
      <c r="W46" s="243"/>
    </row>
    <row r="47" ht="13.5" spans="1:14">
      <c r="A47" s="402" t="s">
        <v>2214</v>
      </c>
      <c r="B47" s="402"/>
      <c r="C47" s="402"/>
      <c r="D47" s="402"/>
      <c r="E47" s="402"/>
      <c r="F47" s="402"/>
      <c r="G47" s="402"/>
      <c r="H47" s="402"/>
      <c r="I47" s="402"/>
      <c r="J47" s="402"/>
      <c r="K47" s="402"/>
      <c r="L47" s="402"/>
      <c r="M47" s="402"/>
      <c r="N47" s="402"/>
    </row>
    <row r="48" ht="13.5" spans="1:23">
      <c r="A48" s="284" t="s">
        <v>2215</v>
      </c>
      <c r="B48" s="284"/>
      <c r="C48" s="284"/>
      <c r="D48" s="284"/>
      <c r="E48" s="290"/>
      <c r="F48" s="284"/>
      <c r="G48" s="284"/>
      <c r="H48" s="284"/>
      <c r="I48" s="284"/>
      <c r="J48" s="284"/>
      <c r="K48" s="284"/>
      <c r="L48" s="284"/>
      <c r="M48" s="284"/>
      <c r="N48" s="284"/>
      <c r="O48" s="284"/>
      <c r="P48" s="284"/>
      <c r="Q48" s="284"/>
      <c r="R48" s="284"/>
      <c r="S48" s="284"/>
      <c r="T48" s="284"/>
      <c r="U48" s="284"/>
      <c r="V48" s="284"/>
      <c r="W48" s="284"/>
    </row>
    <row r="49" ht="13.5" spans="1:23">
      <c r="A49" s="450" t="s">
        <v>2216</v>
      </c>
      <c r="B49" s="450"/>
      <c r="C49" s="450"/>
      <c r="D49" s="450"/>
      <c r="E49" s="451"/>
      <c r="F49" s="450"/>
      <c r="G49" s="450"/>
      <c r="H49" s="450"/>
      <c r="I49" s="450"/>
      <c r="J49" s="450"/>
      <c r="K49" s="450"/>
      <c r="L49" s="450"/>
      <c r="M49" s="450"/>
      <c r="N49" s="450"/>
      <c r="O49" s="450"/>
      <c r="P49" s="450"/>
      <c r="Q49" s="450"/>
      <c r="R49" s="450"/>
      <c r="S49" s="450"/>
      <c r="T49" s="450"/>
      <c r="U49" s="450"/>
      <c r="V49" s="450"/>
      <c r="W49" s="450"/>
    </row>
  </sheetData>
  <mergeCells count="11">
    <mergeCell ref="A1:M1"/>
    <mergeCell ref="A11:C11"/>
    <mergeCell ref="A12:M12"/>
    <mergeCell ref="A36:U36"/>
    <mergeCell ref="A41:V41"/>
    <mergeCell ref="A42:W42"/>
    <mergeCell ref="A45:N45"/>
    <mergeCell ref="A46:N46"/>
    <mergeCell ref="A47:N47"/>
    <mergeCell ref="A48:W48"/>
    <mergeCell ref="A49:W49"/>
  </mergeCells>
  <hyperlinks>
    <hyperlink ref="N1" location="报价主页!A1" display="报价主页"/>
  </hyperlinks>
  <pageMargins left="0.75" right="0.75" top="1" bottom="1" header="0.5" footer="0.5"/>
  <pageSetup paperSize="9" orientation="portrait"/>
  <headerFooter/>
  <drawing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selection activeCell="C1" sqref="C1"/>
    </sheetView>
  </sheetViews>
  <sheetFormatPr defaultColWidth="9" defaultRowHeight="13.5"/>
  <cols>
    <col min="1" max="2" width="26.125" customWidth="1"/>
  </cols>
  <sheetData>
    <row r="1" ht="31.5" spans="1:3">
      <c r="A1" s="433" t="s">
        <v>2217</v>
      </c>
      <c r="B1" s="433"/>
      <c r="C1" s="168" t="s">
        <v>130</v>
      </c>
    </row>
    <row r="2" ht="18.95" customHeight="1" spans="1:17">
      <c r="A2" s="378" t="s">
        <v>2195</v>
      </c>
      <c r="B2" s="380" t="s">
        <v>2196</v>
      </c>
      <c r="D2" s="434"/>
      <c r="E2" s="435"/>
      <c r="F2" s="436"/>
      <c r="G2" s="436"/>
      <c r="H2" s="436"/>
      <c r="I2" s="436"/>
      <c r="J2" s="436"/>
      <c r="K2" s="436"/>
      <c r="L2" s="436"/>
      <c r="M2" s="436"/>
      <c r="N2" s="436"/>
      <c r="O2" s="436"/>
      <c r="P2" s="436"/>
      <c r="Q2" s="445"/>
    </row>
    <row r="3" ht="18.95" customHeight="1" spans="1:17">
      <c r="A3" s="437" t="s">
        <v>773</v>
      </c>
      <c r="B3" s="438" t="s">
        <v>918</v>
      </c>
      <c r="D3" s="434"/>
      <c r="E3" s="435"/>
      <c r="F3" s="436"/>
      <c r="G3" s="436"/>
      <c r="H3" s="436"/>
      <c r="I3" s="436"/>
      <c r="J3" s="436"/>
      <c r="K3" s="436"/>
      <c r="L3" s="436"/>
      <c r="M3" s="436"/>
      <c r="N3" s="436"/>
      <c r="O3" s="436"/>
      <c r="P3" s="436"/>
      <c r="Q3" s="445"/>
    </row>
    <row r="4" ht="18.95" customHeight="1" spans="1:2">
      <c r="A4" s="439" t="s">
        <v>781</v>
      </c>
      <c r="B4" s="440" t="s">
        <v>809</v>
      </c>
    </row>
    <row r="5" ht="18.95" customHeight="1" spans="1:4">
      <c r="A5" s="439" t="s">
        <v>822</v>
      </c>
      <c r="B5" s="440" t="s">
        <v>866</v>
      </c>
      <c r="D5" s="441"/>
    </row>
    <row r="6" ht="18.95" customHeight="1" spans="1:2">
      <c r="A6" s="439" t="s">
        <v>842</v>
      </c>
      <c r="B6" s="442" t="s">
        <v>788</v>
      </c>
    </row>
    <row r="7" ht="18.95" customHeight="1" spans="1:2">
      <c r="A7" s="439" t="s">
        <v>816</v>
      </c>
      <c r="B7" s="442" t="s">
        <v>827</v>
      </c>
    </row>
    <row r="8" ht="18.95" customHeight="1" spans="1:2">
      <c r="A8" s="439" t="s">
        <v>871</v>
      </c>
      <c r="B8" s="442" t="s">
        <v>923</v>
      </c>
    </row>
    <row r="9" ht="18.95" customHeight="1" spans="1:2">
      <c r="A9" s="439" t="s">
        <v>876</v>
      </c>
      <c r="B9" s="442" t="s">
        <v>938</v>
      </c>
    </row>
    <row r="10" ht="18.95" customHeight="1" spans="1:2">
      <c r="A10" s="439" t="s">
        <v>832</v>
      </c>
      <c r="B10" s="440"/>
    </row>
    <row r="11" ht="18.95" customHeight="1" spans="1:2">
      <c r="A11" s="439" t="s">
        <v>890</v>
      </c>
      <c r="B11" s="440"/>
    </row>
    <row r="12" ht="18.95" customHeight="1" spans="1:2">
      <c r="A12" s="439" t="s">
        <v>909</v>
      </c>
      <c r="B12" s="440"/>
    </row>
    <row r="13" ht="18.95" customHeight="1" spans="1:2">
      <c r="A13" s="439" t="s">
        <v>795</v>
      </c>
      <c r="B13" s="440"/>
    </row>
    <row r="14" ht="18.95" customHeight="1" spans="1:2">
      <c r="A14" s="443" t="s">
        <v>846</v>
      </c>
      <c r="B14" s="444"/>
    </row>
  </sheetData>
  <mergeCells count="1">
    <mergeCell ref="A1:B1"/>
  </mergeCells>
  <hyperlinks>
    <hyperlink ref="C1" location="报价主页!A1" display="报价主页"/>
  </hyperlink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topLeftCell="A25" workbookViewId="0">
      <selection activeCell="F1" sqref="F1"/>
    </sheetView>
  </sheetViews>
  <sheetFormatPr defaultColWidth="9" defaultRowHeight="13.5"/>
  <cols>
    <col min="1" max="1" width="33.375" customWidth="1"/>
    <col min="2" max="4" width="33.375" style="55" customWidth="1"/>
  </cols>
  <sheetData>
    <row r="1" s="366" customFormat="1" ht="28.5" spans="1:6">
      <c r="A1" s="389" t="s">
        <v>2218</v>
      </c>
      <c r="B1" s="389"/>
      <c r="C1" s="389"/>
      <c r="D1" s="389"/>
      <c r="F1" s="422" t="s">
        <v>130</v>
      </c>
    </row>
    <row r="2" s="367" customFormat="1" ht="18" customHeight="1" spans="1:10">
      <c r="A2" s="248" t="s">
        <v>2219</v>
      </c>
      <c r="B2" s="375"/>
      <c r="C2" s="423" t="s">
        <v>2220</v>
      </c>
      <c r="D2" s="423"/>
      <c r="E2" s="366"/>
      <c r="F2" s="366"/>
      <c r="G2" s="366"/>
      <c r="H2" s="366"/>
      <c r="I2" s="366"/>
      <c r="J2" s="366"/>
    </row>
    <row r="3" s="366" customFormat="1" ht="24.95" customHeight="1" spans="1:15">
      <c r="A3" s="378" t="s">
        <v>987</v>
      </c>
      <c r="B3" s="392" t="s">
        <v>2221</v>
      </c>
      <c r="C3" s="392" t="s">
        <v>2222</v>
      </c>
      <c r="D3" s="393" t="s">
        <v>2223</v>
      </c>
      <c r="E3" s="424"/>
      <c r="K3" s="367"/>
      <c r="L3" s="367"/>
      <c r="M3" s="367"/>
      <c r="N3" s="367"/>
      <c r="O3" s="367"/>
    </row>
    <row r="4" s="366" customFormat="1" ht="18.75" customHeight="1" spans="1:15">
      <c r="A4" s="425" t="s">
        <v>2204</v>
      </c>
      <c r="B4" s="426">
        <v>35.4</v>
      </c>
      <c r="C4" s="426">
        <v>36.3</v>
      </c>
      <c r="D4" s="427">
        <v>37.1</v>
      </c>
      <c r="K4" s="367"/>
      <c r="L4" s="367"/>
      <c r="M4" s="367"/>
      <c r="N4" s="367"/>
      <c r="O4" s="367"/>
    </row>
    <row r="5" s="366" customFormat="1" ht="18.75" customHeight="1" spans="1:15">
      <c r="A5" s="425" t="s">
        <v>2224</v>
      </c>
      <c r="B5" s="426">
        <v>34.7</v>
      </c>
      <c r="C5" s="426">
        <v>35.6</v>
      </c>
      <c r="D5" s="427">
        <v>36.3</v>
      </c>
      <c r="K5" s="367"/>
      <c r="L5" s="367"/>
      <c r="M5" s="367"/>
      <c r="N5" s="367"/>
      <c r="O5" s="367"/>
    </row>
    <row r="6" s="366" customFormat="1" ht="18.75" customHeight="1" spans="1:15">
      <c r="A6" s="428" t="s">
        <v>2225</v>
      </c>
      <c r="B6" s="426">
        <v>34.1</v>
      </c>
      <c r="C6" s="426">
        <v>35</v>
      </c>
      <c r="D6" s="427">
        <v>35.8</v>
      </c>
      <c r="K6" s="367"/>
      <c r="L6" s="367"/>
      <c r="M6" s="367"/>
      <c r="N6" s="367"/>
      <c r="O6" s="367"/>
    </row>
    <row r="7" s="366" customFormat="1" ht="18.75" customHeight="1" spans="1:15">
      <c r="A7" s="428" t="s">
        <v>2226</v>
      </c>
      <c r="B7" s="426">
        <v>32.7</v>
      </c>
      <c r="C7" s="426">
        <v>33.7</v>
      </c>
      <c r="D7" s="427">
        <v>33.9</v>
      </c>
      <c r="K7" s="367"/>
      <c r="L7" s="367"/>
      <c r="M7" s="367"/>
      <c r="N7" s="367"/>
      <c r="O7" s="367"/>
    </row>
    <row r="8" s="366" customFormat="1" ht="18.75" customHeight="1" spans="1:15">
      <c r="A8" s="428" t="s">
        <v>1101</v>
      </c>
      <c r="B8" s="426">
        <v>31.2</v>
      </c>
      <c r="C8" s="426">
        <v>32</v>
      </c>
      <c r="D8" s="427">
        <v>33.6</v>
      </c>
      <c r="K8" s="367"/>
      <c r="L8" s="367"/>
      <c r="M8" s="367"/>
      <c r="N8" s="367"/>
      <c r="O8" s="367"/>
    </row>
    <row r="9" s="366" customFormat="1" ht="18.75" customHeight="1" spans="1:15">
      <c r="A9" s="428" t="s">
        <v>1102</v>
      </c>
      <c r="B9" s="426">
        <v>30</v>
      </c>
      <c r="C9" s="426">
        <v>30.8</v>
      </c>
      <c r="D9" s="427">
        <v>33</v>
      </c>
      <c r="K9" s="367"/>
      <c r="L9" s="367"/>
      <c r="M9" s="367"/>
      <c r="N9" s="367"/>
      <c r="O9" s="367"/>
    </row>
    <row r="10" s="366" customFormat="1" ht="18.75" customHeight="1" spans="1:4">
      <c r="A10" s="429" t="s">
        <v>1837</v>
      </c>
      <c r="B10" s="430">
        <v>29.5</v>
      </c>
      <c r="C10" s="430">
        <v>30.4</v>
      </c>
      <c r="D10" s="431">
        <v>32.6</v>
      </c>
    </row>
    <row r="11" s="366" customFormat="1" ht="33" customHeight="1" spans="1:4">
      <c r="A11" s="410"/>
      <c r="B11" s="410"/>
      <c r="C11" s="410"/>
      <c r="D11" s="410"/>
    </row>
    <row r="12" s="366" customFormat="1" ht="40.5" customHeight="1" spans="1:4">
      <c r="A12" s="389" t="s">
        <v>2227</v>
      </c>
      <c r="B12" s="389"/>
      <c r="C12" s="389"/>
      <c r="D12" s="389"/>
    </row>
    <row r="13" s="366" customFormat="1" ht="30.75" customHeight="1" spans="1:4">
      <c r="A13" s="248" t="s">
        <v>2228</v>
      </c>
      <c r="B13" s="390"/>
      <c r="C13" s="423" t="s">
        <v>2229</v>
      </c>
      <c r="D13" s="423"/>
    </row>
    <row r="14" s="366" customFormat="1" ht="26.1" customHeight="1" spans="1:4">
      <c r="A14" s="378" t="s">
        <v>987</v>
      </c>
      <c r="B14" s="392" t="s">
        <v>2221</v>
      </c>
      <c r="C14" s="392" t="s">
        <v>2222</v>
      </c>
      <c r="D14" s="393" t="s">
        <v>2223</v>
      </c>
    </row>
    <row r="15" s="366" customFormat="1" ht="20.25" customHeight="1" spans="1:4">
      <c r="A15" s="425" t="s">
        <v>2230</v>
      </c>
      <c r="B15" s="426">
        <v>41.1</v>
      </c>
      <c r="C15" s="426">
        <v>42.2</v>
      </c>
      <c r="D15" s="427">
        <v>42.6</v>
      </c>
    </row>
    <row r="16" s="366" customFormat="1" ht="20.25" customHeight="1" spans="1:4">
      <c r="A16" s="425" t="s">
        <v>1101</v>
      </c>
      <c r="B16" s="426">
        <v>39.3</v>
      </c>
      <c r="C16" s="426">
        <v>40.3</v>
      </c>
      <c r="D16" s="427">
        <v>42</v>
      </c>
    </row>
    <row r="17" s="366" customFormat="1" ht="20.25" customHeight="1" spans="1:4">
      <c r="A17" s="428" t="s">
        <v>1102</v>
      </c>
      <c r="B17" s="426">
        <v>37.9</v>
      </c>
      <c r="C17" s="426">
        <v>38.9</v>
      </c>
      <c r="D17" s="427">
        <v>41.2</v>
      </c>
    </row>
    <row r="18" s="366" customFormat="1" ht="20.25" customHeight="1" spans="1:4">
      <c r="A18" s="428" t="s">
        <v>1837</v>
      </c>
      <c r="B18" s="426">
        <v>37.5</v>
      </c>
      <c r="C18" s="426">
        <v>38.5</v>
      </c>
      <c r="D18" s="427">
        <v>40.8</v>
      </c>
    </row>
    <row r="19" s="366" customFormat="1" ht="20.25" customHeight="1" spans="1:4">
      <c r="A19" s="243" t="s">
        <v>2156</v>
      </c>
      <c r="B19" s="243"/>
      <c r="C19" s="243"/>
      <c r="D19" s="243"/>
    </row>
    <row r="20" s="366" customFormat="1" ht="20.25" customHeight="1" spans="1:4">
      <c r="A20" s="3" t="s">
        <v>2157</v>
      </c>
      <c r="B20" s="55"/>
      <c r="C20" s="117"/>
      <c r="D20" s="55"/>
    </row>
    <row r="21" s="366" customFormat="1" ht="20.25" customHeight="1" spans="1:4">
      <c r="A21" s="3" t="s">
        <v>2158</v>
      </c>
      <c r="B21" s="55"/>
      <c r="C21" s="117"/>
      <c r="D21" s="55"/>
    </row>
    <row r="22" s="366" customFormat="1" ht="20.25" customHeight="1" spans="1:4">
      <c r="A22" s="243" t="s">
        <v>2159</v>
      </c>
      <c r="B22" s="243"/>
      <c r="C22" s="243"/>
      <c r="D22" s="243"/>
    </row>
    <row r="23" s="368" customFormat="1" ht="17.25" customHeight="1" spans="1:13">
      <c r="A23" s="243" t="s">
        <v>2160</v>
      </c>
      <c r="B23" s="243"/>
      <c r="C23" s="243"/>
      <c r="D23" s="243"/>
      <c r="E23" s="243"/>
      <c r="F23" s="243"/>
      <c r="G23" s="243"/>
      <c r="H23" s="243"/>
      <c r="I23" s="243"/>
      <c r="J23" s="243"/>
      <c r="K23" s="243"/>
      <c r="L23" s="243"/>
      <c r="M23" s="243"/>
    </row>
    <row r="24" s="368" customFormat="1" ht="17.25" customHeight="1" spans="5:13">
      <c r="E24" s="243"/>
      <c r="F24" s="243"/>
      <c r="G24" s="243"/>
      <c r="H24" s="243"/>
      <c r="I24" s="243"/>
      <c r="J24" s="243"/>
      <c r="K24" s="243"/>
      <c r="L24" s="243"/>
      <c r="M24" s="243"/>
    </row>
    <row r="25" s="368" customFormat="1" ht="17.25" customHeight="1" spans="1:13">
      <c r="A25" s="243" t="s">
        <v>624</v>
      </c>
      <c r="B25" s="243"/>
      <c r="C25" s="243"/>
      <c r="D25" s="243"/>
      <c r="E25" s="243"/>
      <c r="F25" s="243"/>
      <c r="G25" s="243"/>
      <c r="H25" s="243"/>
      <c r="I25" s="243"/>
      <c r="J25" s="243"/>
      <c r="K25" s="243"/>
      <c r="L25" s="243"/>
      <c r="M25" s="243"/>
    </row>
    <row r="26" s="368" customFormat="1" ht="17.25" customHeight="1" spans="1:13">
      <c r="A26" s="319" t="s">
        <v>2231</v>
      </c>
      <c r="B26" s="243"/>
      <c r="C26" s="243"/>
      <c r="D26" s="243"/>
      <c r="E26" s="243"/>
      <c r="F26" s="243"/>
      <c r="G26" s="243"/>
      <c r="H26" s="243"/>
      <c r="I26" s="243"/>
      <c r="J26" s="243"/>
      <c r="K26" s="243"/>
      <c r="L26" s="243"/>
      <c r="M26" s="243"/>
    </row>
    <row r="27" s="366" customFormat="1" ht="15" customHeight="1" spans="1:13">
      <c r="A27" s="3" t="s">
        <v>2232</v>
      </c>
      <c r="B27" s="55"/>
      <c r="C27" s="117"/>
      <c r="D27" s="117"/>
      <c r="E27"/>
      <c r="F27"/>
      <c r="G27"/>
      <c r="H27"/>
      <c r="I27"/>
      <c r="J27"/>
      <c r="K27"/>
      <c r="L27"/>
      <c r="M27" s="129"/>
    </row>
    <row r="28" s="369" customFormat="1" ht="15" customHeight="1" spans="1:13">
      <c r="A28" s="53" t="s">
        <v>2233</v>
      </c>
      <c r="B28" s="55"/>
      <c r="C28" s="117"/>
      <c r="D28" s="117"/>
      <c r="E28" s="55"/>
      <c r="F28" s="55"/>
      <c r="G28" s="55"/>
      <c r="H28" s="55"/>
      <c r="I28" s="55"/>
      <c r="J28" s="55"/>
      <c r="K28" s="55"/>
      <c r="L28" s="55"/>
      <c r="M28" s="55"/>
    </row>
    <row r="29" s="370" customFormat="1" ht="15" customHeight="1" spans="1:13">
      <c r="A29" s="53" t="s">
        <v>2127</v>
      </c>
      <c r="B29" s="55"/>
      <c r="C29" s="117"/>
      <c r="D29" s="117"/>
      <c r="E29" s="55"/>
      <c r="F29" s="55"/>
      <c r="G29" s="55"/>
      <c r="H29" s="55"/>
      <c r="I29" s="55"/>
      <c r="J29" s="55"/>
      <c r="K29" s="55"/>
      <c r="L29"/>
      <c r="M29"/>
    </row>
    <row r="30" s="371" customFormat="1" ht="15" customHeight="1" spans="1:13">
      <c r="A30" s="53" t="s">
        <v>2128</v>
      </c>
      <c r="B30" s="55"/>
      <c r="C30" s="117"/>
      <c r="D30" s="117"/>
      <c r="E30" s="55"/>
      <c r="F30" s="55"/>
      <c r="G30" s="55"/>
      <c r="H30" s="55"/>
      <c r="I30" s="55"/>
      <c r="J30" s="55"/>
      <c r="K30" s="55"/>
      <c r="L30"/>
      <c r="M30"/>
    </row>
    <row r="31" s="371" customFormat="1" ht="15" customHeight="1" spans="1:13">
      <c r="A31" s="53" t="s">
        <v>2129</v>
      </c>
      <c r="B31" s="55"/>
      <c r="C31" s="117"/>
      <c r="D31" s="117"/>
      <c r="E31" s="55"/>
      <c r="F31" s="55"/>
      <c r="G31" s="55"/>
      <c r="H31" s="55"/>
      <c r="I31" s="55"/>
      <c r="J31" s="55"/>
      <c r="K31" s="55"/>
      <c r="L31" s="55"/>
      <c r="M31" s="55"/>
    </row>
    <row r="32" s="371" customFormat="1" ht="15" customHeight="1" spans="1:13">
      <c r="A32" s="243" t="s">
        <v>2130</v>
      </c>
      <c r="B32" s="55"/>
      <c r="C32" s="117"/>
      <c r="D32" s="117"/>
      <c r="E32" s="55"/>
      <c r="F32" s="55"/>
      <c r="G32" s="55"/>
      <c r="H32" s="55"/>
      <c r="I32" s="55"/>
      <c r="J32" s="55"/>
      <c r="K32" s="55"/>
      <c r="L32" s="55"/>
      <c r="M32" s="55"/>
    </row>
    <row r="33" s="366" customFormat="1" ht="15" customHeight="1" spans="1:13">
      <c r="A33" s="243" t="s">
        <v>2131</v>
      </c>
      <c r="B33" s="243"/>
      <c r="C33" s="243"/>
      <c r="D33" s="243"/>
      <c r="E33" s="243"/>
      <c r="F33" s="243"/>
      <c r="G33" s="243"/>
      <c r="H33" s="243"/>
      <c r="I33" s="243"/>
      <c r="J33" s="243"/>
      <c r="K33" s="243"/>
      <c r="L33" s="243"/>
      <c r="M33" s="243"/>
    </row>
    <row r="34" s="366" customFormat="1" ht="15" customHeight="1" spans="1:13">
      <c r="A34" s="243" t="s">
        <v>2132</v>
      </c>
      <c r="B34" s="243"/>
      <c r="C34" s="243"/>
      <c r="D34" s="243"/>
      <c r="E34" s="243"/>
      <c r="F34" s="243"/>
      <c r="G34" s="243"/>
      <c r="H34" s="243"/>
      <c r="I34" s="243"/>
      <c r="J34" s="243"/>
      <c r="K34" s="243"/>
      <c r="L34" s="243"/>
      <c r="M34" s="243"/>
    </row>
    <row r="35" s="366" customFormat="1" ht="15" customHeight="1" spans="1:13">
      <c r="A35" s="243" t="s">
        <v>2133</v>
      </c>
      <c r="B35" s="243"/>
      <c r="C35" s="243"/>
      <c r="D35" s="243"/>
      <c r="E35" s="243"/>
      <c r="F35" s="243"/>
      <c r="G35" s="243"/>
      <c r="H35" s="243"/>
      <c r="I35" s="243"/>
      <c r="J35" s="243"/>
      <c r="K35" s="243"/>
      <c r="L35" s="243"/>
      <c r="M35" s="243"/>
    </row>
    <row r="36" s="366" customFormat="1" ht="35.1" customHeight="1" spans="1:13">
      <c r="A36" s="282" t="s">
        <v>2134</v>
      </c>
      <c r="B36" s="282"/>
      <c r="C36" s="282"/>
      <c r="D36" s="282"/>
      <c r="E36" s="282"/>
      <c r="F36" s="282"/>
      <c r="G36" s="282"/>
      <c r="H36" s="282"/>
      <c r="I36" s="282"/>
      <c r="J36" s="282"/>
      <c r="K36" s="282"/>
      <c r="L36" s="243"/>
      <c r="M36" s="243"/>
    </row>
    <row r="37" s="366" customFormat="1" ht="15" customHeight="1" spans="1:13">
      <c r="A37" s="243" t="s">
        <v>2135</v>
      </c>
      <c r="B37" s="243"/>
      <c r="C37" s="243"/>
      <c r="D37" s="243"/>
      <c r="E37" s="243"/>
      <c r="F37" s="243"/>
      <c r="G37" s="243"/>
      <c r="H37" s="243"/>
      <c r="I37" s="243"/>
      <c r="J37" s="243"/>
      <c r="K37" s="243"/>
      <c r="L37" s="243"/>
      <c r="M37" s="243"/>
    </row>
    <row r="38" s="366" customFormat="1" ht="15" customHeight="1" spans="1:13">
      <c r="A38" s="58" t="s">
        <v>2136</v>
      </c>
      <c r="B38" s="243"/>
      <c r="C38" s="243"/>
      <c r="D38" s="243"/>
      <c r="E38" s="243"/>
      <c r="F38" s="243"/>
      <c r="G38" s="243"/>
      <c r="H38" s="243"/>
      <c r="I38" s="243"/>
      <c r="J38" s="243"/>
      <c r="K38" s="243"/>
      <c r="L38" s="243"/>
      <c r="M38" s="243"/>
    </row>
    <row r="39" s="366" customFormat="1" ht="15" customHeight="1" spans="1:13">
      <c r="A39" s="53" t="s">
        <v>2137</v>
      </c>
      <c r="B39" s="55"/>
      <c r="C39" s="117"/>
      <c r="D39" s="117"/>
      <c r="E39" s="55"/>
      <c r="F39" s="55"/>
      <c r="G39" s="55"/>
      <c r="H39" s="55"/>
      <c r="I39" s="55"/>
      <c r="J39" s="55"/>
      <c r="K39" s="55"/>
      <c r="L39" s="55"/>
      <c r="M39" s="55"/>
    </row>
    <row r="40" s="366" customFormat="1" ht="15" customHeight="1" spans="1:13">
      <c r="A40" s="243" t="s">
        <v>2138</v>
      </c>
      <c r="B40" s="55"/>
      <c r="C40" s="55"/>
      <c r="D40" s="55"/>
      <c r="E40"/>
      <c r="F40"/>
      <c r="G40"/>
      <c r="H40"/>
      <c r="I40"/>
      <c r="J40"/>
      <c r="K40"/>
      <c r="L40"/>
      <c r="M40"/>
    </row>
    <row r="41" s="372" customFormat="1" ht="15" customHeight="1" spans="1:13">
      <c r="A41" s="284" t="s">
        <v>2139</v>
      </c>
      <c r="B41" s="284"/>
      <c r="C41" s="284"/>
      <c r="D41" s="284"/>
      <c r="E41" s="284"/>
      <c r="F41" s="284"/>
      <c r="G41" s="284"/>
      <c r="H41" s="284"/>
      <c r="I41" s="284"/>
      <c r="J41" s="284"/>
      <c r="K41" s="284"/>
      <c r="L41" s="284"/>
      <c r="M41" s="365"/>
    </row>
    <row r="42" s="367" customFormat="1" ht="15" customHeight="1" spans="1:13">
      <c r="A42" s="284" t="s">
        <v>2213</v>
      </c>
      <c r="B42" s="284"/>
      <c r="C42" s="284"/>
      <c r="D42" s="284"/>
      <c r="E42" s="284"/>
      <c r="F42" s="284"/>
      <c r="G42" s="284"/>
      <c r="H42" s="284"/>
      <c r="I42" s="284"/>
      <c r="J42" s="284"/>
      <c r="K42" s="284"/>
      <c r="L42" s="284"/>
      <c r="M42" s="284"/>
    </row>
    <row r="43" s="367" customFormat="1" ht="15" customHeight="1" spans="1:13">
      <c r="A43" s="243" t="s">
        <v>2141</v>
      </c>
      <c r="B43" s="243"/>
      <c r="C43" s="243"/>
      <c r="D43" s="243"/>
      <c r="E43" s="243"/>
      <c r="F43" s="243"/>
      <c r="G43" s="243"/>
      <c r="H43" s="243"/>
      <c r="I43" s="243"/>
      <c r="J43" s="243"/>
      <c r="K43" s="243"/>
      <c r="L43" s="243"/>
      <c r="M43" s="243"/>
    </row>
    <row r="44" s="367" customFormat="1" ht="15" customHeight="1" spans="1:13">
      <c r="A44" s="243" t="s">
        <v>2142</v>
      </c>
      <c r="B44" s="243"/>
      <c r="C44" s="243"/>
      <c r="D44" s="243"/>
      <c r="E44" s="243"/>
      <c r="F44" s="243"/>
      <c r="G44" s="243"/>
      <c r="H44" s="243"/>
      <c r="I44" s="243"/>
      <c r="J44" s="243"/>
      <c r="K44" s="243"/>
      <c r="L44" s="243"/>
      <c r="M44" s="243"/>
    </row>
    <row r="45" s="367" customFormat="1" ht="15" customHeight="1" spans="1:13">
      <c r="A45" s="283" t="s">
        <v>2143</v>
      </c>
      <c r="B45" s="283"/>
      <c r="C45" s="283"/>
      <c r="D45" s="283"/>
      <c r="E45" s="411"/>
      <c r="F45" s="411"/>
      <c r="G45" s="411"/>
      <c r="H45" s="411"/>
      <c r="I45" s="411"/>
      <c r="J45" s="411"/>
      <c r="K45" s="411"/>
      <c r="L45" s="411"/>
      <c r="M45" s="411"/>
    </row>
    <row r="46" s="373" customFormat="1" ht="15" customHeight="1" spans="1:13">
      <c r="A46" s="243" t="s">
        <v>2144</v>
      </c>
      <c r="B46" s="243"/>
      <c r="C46" s="243"/>
      <c r="D46" s="243"/>
      <c r="E46" s="243"/>
      <c r="F46" s="243"/>
      <c r="G46" s="243"/>
      <c r="H46" s="243"/>
      <c r="I46" s="243"/>
      <c r="J46" s="243"/>
      <c r="K46" s="243"/>
      <c r="L46" s="243"/>
      <c r="M46" s="243"/>
    </row>
    <row r="47" s="366" customFormat="1" ht="14.25" spans="1:4">
      <c r="A47" s="432" t="s">
        <v>2214</v>
      </c>
      <c r="B47" s="432"/>
      <c r="C47" s="432"/>
      <c r="D47" s="432"/>
    </row>
    <row r="48" s="366" customFormat="1" ht="14.25" spans="1:13">
      <c r="A48" s="284" t="s">
        <v>2234</v>
      </c>
      <c r="B48" s="284"/>
      <c r="C48" s="284"/>
      <c r="D48" s="284"/>
      <c r="E48" s="284"/>
      <c r="F48" s="284"/>
      <c r="G48" s="284"/>
      <c r="H48" s="284"/>
      <c r="I48" s="284"/>
      <c r="J48" s="284"/>
      <c r="K48" s="284"/>
      <c r="L48" s="284"/>
      <c r="M48" s="284"/>
    </row>
  </sheetData>
  <mergeCells count="12">
    <mergeCell ref="A1:D1"/>
    <mergeCell ref="C2:D2"/>
    <mergeCell ref="A11:D11"/>
    <mergeCell ref="A12:D12"/>
    <mergeCell ref="C13:D13"/>
    <mergeCell ref="A36:K36"/>
    <mergeCell ref="A41:L41"/>
    <mergeCell ref="A42:M42"/>
    <mergeCell ref="A45:D45"/>
    <mergeCell ref="A46:D46"/>
    <mergeCell ref="A47:D47"/>
    <mergeCell ref="A48:M48"/>
  </mergeCells>
  <hyperlinks>
    <hyperlink ref="F1" location="报价主页!A1" display="报价主页"/>
  </hyperlinks>
  <pageMargins left="0.7" right="0.7" top="0.75" bottom="0.75" header="0.3" footer="0.3"/>
  <pageSetup paperSize="9" orientation="portrait"/>
  <headerFooter/>
  <drawing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8"/>
  <sheetViews>
    <sheetView workbookViewId="0">
      <selection activeCell="P1" sqref="P1"/>
    </sheetView>
  </sheetViews>
  <sheetFormatPr defaultColWidth="9" defaultRowHeight="14.25"/>
  <cols>
    <col min="1" max="1" width="16" style="366" customWidth="1"/>
    <col min="2" max="8" width="10.375" style="366" customWidth="1"/>
    <col min="9" max="9" width="10.375" style="403" customWidth="1"/>
    <col min="10" max="11" width="10.375" style="366" customWidth="1"/>
    <col min="12" max="12" width="12.875" style="366" customWidth="1"/>
    <col min="13" max="13" width="12.375" style="366" customWidth="1"/>
    <col min="14" max="16" width="10.375" style="366" customWidth="1"/>
    <col min="17" max="16384" width="9" style="366"/>
  </cols>
  <sheetData>
    <row r="1" ht="28.5" spans="1:16">
      <c r="A1" s="389" t="s">
        <v>2235</v>
      </c>
      <c r="B1" s="389"/>
      <c r="C1" s="389"/>
      <c r="D1" s="389"/>
      <c r="E1" s="389"/>
      <c r="F1" s="389"/>
      <c r="G1" s="389"/>
      <c r="H1" s="389"/>
      <c r="I1" s="389"/>
      <c r="J1" s="389"/>
      <c r="K1" s="389"/>
      <c r="L1" s="389"/>
      <c r="M1" s="389"/>
      <c r="N1" s="389"/>
      <c r="O1" s="389"/>
      <c r="P1" s="294" t="s">
        <v>130</v>
      </c>
    </row>
    <row r="2" s="367" customFormat="1" ht="18" customHeight="1" spans="1:16">
      <c r="A2" s="248" t="s">
        <v>2236</v>
      </c>
      <c r="B2" s="375"/>
      <c r="C2" s="375"/>
      <c r="K2" s="366"/>
      <c r="L2" s="366"/>
      <c r="M2" s="366"/>
      <c r="N2" s="366"/>
      <c r="O2" s="366"/>
      <c r="P2" s="376" t="s">
        <v>2237</v>
      </c>
    </row>
    <row r="3" ht="24.95" customHeight="1" spans="1:16">
      <c r="A3" s="378" t="s">
        <v>987</v>
      </c>
      <c r="B3" s="404" t="s">
        <v>2238</v>
      </c>
      <c r="C3" s="379" t="s">
        <v>803</v>
      </c>
      <c r="D3" s="379" t="s">
        <v>697</v>
      </c>
      <c r="E3" s="404" t="s">
        <v>872</v>
      </c>
      <c r="F3" s="404" t="s">
        <v>934</v>
      </c>
      <c r="G3" s="379" t="s">
        <v>857</v>
      </c>
      <c r="H3" s="379" t="s">
        <v>1150</v>
      </c>
      <c r="I3" s="379" t="s">
        <v>941</v>
      </c>
      <c r="J3" s="412" t="s">
        <v>2197</v>
      </c>
      <c r="K3" s="412" t="s">
        <v>2201</v>
      </c>
      <c r="L3" s="412" t="s">
        <v>2202</v>
      </c>
      <c r="M3" s="412" t="s">
        <v>2200</v>
      </c>
      <c r="N3" s="392" t="s">
        <v>770</v>
      </c>
      <c r="O3" s="392" t="s">
        <v>814</v>
      </c>
      <c r="P3" s="393" t="s">
        <v>1217</v>
      </c>
    </row>
    <row r="4" ht="18.75" customHeight="1" spans="1:16">
      <c r="A4" s="405" t="s">
        <v>2204</v>
      </c>
      <c r="B4" s="406">
        <v>32.1</v>
      </c>
      <c r="C4" s="406">
        <v>47.6</v>
      </c>
      <c r="D4" s="40">
        <v>45.6</v>
      </c>
      <c r="E4" s="40">
        <v>48.8</v>
      </c>
      <c r="F4" s="406">
        <v>55.6</v>
      </c>
      <c r="G4" s="40">
        <v>48.2</v>
      </c>
      <c r="H4" s="40">
        <v>43.5</v>
      </c>
      <c r="I4" s="40">
        <v>55.8</v>
      </c>
      <c r="J4" s="413">
        <v>25.7</v>
      </c>
      <c r="K4" s="413" t="s">
        <v>29</v>
      </c>
      <c r="L4" s="413">
        <v>22.6</v>
      </c>
      <c r="M4" s="413">
        <v>16.7</v>
      </c>
      <c r="N4" s="413">
        <v>16.8</v>
      </c>
      <c r="O4" s="413">
        <v>17.9</v>
      </c>
      <c r="P4" s="414">
        <v>14.9</v>
      </c>
    </row>
    <row r="5" ht="18.75" customHeight="1" spans="1:16">
      <c r="A5" s="405" t="s">
        <v>1411</v>
      </c>
      <c r="B5" s="406">
        <v>30.7</v>
      </c>
      <c r="C5" s="406">
        <v>45.9</v>
      </c>
      <c r="D5" s="40">
        <v>43.9</v>
      </c>
      <c r="E5" s="40">
        <v>45.7</v>
      </c>
      <c r="F5" s="406">
        <v>50</v>
      </c>
      <c r="G5" s="40">
        <v>46.1</v>
      </c>
      <c r="H5" s="40">
        <v>40.6</v>
      </c>
      <c r="I5" s="40">
        <v>54.5</v>
      </c>
      <c r="J5" s="413">
        <v>24.3</v>
      </c>
      <c r="K5" s="413" t="s">
        <v>29</v>
      </c>
      <c r="L5" s="413">
        <v>21.3</v>
      </c>
      <c r="M5" s="413">
        <v>15.8</v>
      </c>
      <c r="N5" s="413">
        <v>15.9</v>
      </c>
      <c r="O5" s="413">
        <v>17.7</v>
      </c>
      <c r="P5" s="414">
        <v>14.1</v>
      </c>
    </row>
    <row r="6" ht="18.75" customHeight="1" spans="1:16">
      <c r="A6" s="407" t="s">
        <v>2205</v>
      </c>
      <c r="B6" s="406">
        <v>28.8</v>
      </c>
      <c r="C6" s="406">
        <v>44.8</v>
      </c>
      <c r="D6" s="40">
        <v>42.8</v>
      </c>
      <c r="E6" s="40">
        <v>44.7</v>
      </c>
      <c r="F6" s="406">
        <v>48.8</v>
      </c>
      <c r="G6" s="40">
        <v>43.6</v>
      </c>
      <c r="H6" s="40">
        <v>38.8</v>
      </c>
      <c r="I6" s="40">
        <v>53.3</v>
      </c>
      <c r="J6" s="413">
        <v>21.9</v>
      </c>
      <c r="K6" s="413" t="s">
        <v>29</v>
      </c>
      <c r="L6" s="413">
        <v>21.2</v>
      </c>
      <c r="M6" s="413">
        <v>15</v>
      </c>
      <c r="N6" s="413">
        <v>15</v>
      </c>
      <c r="O6" s="413">
        <v>17.4</v>
      </c>
      <c r="P6" s="414">
        <v>13.4</v>
      </c>
    </row>
    <row r="7" ht="18.75" customHeight="1" spans="1:16">
      <c r="A7" s="407" t="s">
        <v>2239</v>
      </c>
      <c r="B7" s="406">
        <v>27.3</v>
      </c>
      <c r="C7" s="406">
        <v>44.3</v>
      </c>
      <c r="D7" s="40">
        <v>42.3</v>
      </c>
      <c r="E7" s="40">
        <v>43.3</v>
      </c>
      <c r="F7" s="406">
        <v>48</v>
      </c>
      <c r="G7" s="40">
        <v>41.6</v>
      </c>
      <c r="H7" s="40">
        <v>38</v>
      </c>
      <c r="I7" s="40">
        <v>52.7</v>
      </c>
      <c r="J7" s="413">
        <v>21.1</v>
      </c>
      <c r="K7" s="413">
        <v>13.2</v>
      </c>
      <c r="L7" s="413">
        <v>14.8</v>
      </c>
      <c r="M7" s="413">
        <v>13.5</v>
      </c>
      <c r="N7" s="413">
        <v>13</v>
      </c>
      <c r="O7" s="413">
        <v>13.6</v>
      </c>
      <c r="P7" s="414">
        <v>12.7</v>
      </c>
    </row>
    <row r="8" ht="18.75" customHeight="1" spans="1:16">
      <c r="A8" s="407" t="s">
        <v>1101</v>
      </c>
      <c r="B8" s="406">
        <v>25.8</v>
      </c>
      <c r="C8" s="406">
        <v>43.9</v>
      </c>
      <c r="D8" s="406">
        <v>41.6</v>
      </c>
      <c r="E8" s="406">
        <v>43.1</v>
      </c>
      <c r="F8" s="406">
        <v>47.6</v>
      </c>
      <c r="G8" s="40">
        <v>39.3</v>
      </c>
      <c r="H8" s="40">
        <v>37.7</v>
      </c>
      <c r="I8" s="40">
        <v>52.2</v>
      </c>
      <c r="J8" s="413">
        <v>20</v>
      </c>
      <c r="K8" s="413">
        <v>11.3</v>
      </c>
      <c r="L8" s="413">
        <v>13.9</v>
      </c>
      <c r="M8" s="413">
        <v>12.7</v>
      </c>
      <c r="N8" s="413">
        <v>11</v>
      </c>
      <c r="O8" s="413">
        <v>11.5</v>
      </c>
      <c r="P8" s="414">
        <v>10.8</v>
      </c>
    </row>
    <row r="9" ht="18.75" customHeight="1" spans="1:16">
      <c r="A9" s="407" t="s">
        <v>1102</v>
      </c>
      <c r="B9" s="406">
        <v>24.5</v>
      </c>
      <c r="C9" s="406">
        <v>43.7</v>
      </c>
      <c r="D9" s="406">
        <v>41.3</v>
      </c>
      <c r="E9" s="406">
        <v>42.9</v>
      </c>
      <c r="F9" s="406">
        <v>47.4</v>
      </c>
      <c r="G9" s="40">
        <v>37.4</v>
      </c>
      <c r="H9" s="40">
        <v>37.3</v>
      </c>
      <c r="I9" s="40">
        <v>51.8</v>
      </c>
      <c r="J9" s="413">
        <v>19.7</v>
      </c>
      <c r="K9" s="413">
        <v>11.3</v>
      </c>
      <c r="L9" s="413">
        <v>13</v>
      </c>
      <c r="M9" s="413">
        <v>11.8</v>
      </c>
      <c r="N9" s="413">
        <v>10.3</v>
      </c>
      <c r="O9" s="413">
        <v>10.7</v>
      </c>
      <c r="P9" s="414">
        <v>10.2</v>
      </c>
    </row>
    <row r="10" ht="18.75" customHeight="1" spans="1:16">
      <c r="A10" s="408" t="s">
        <v>1837</v>
      </c>
      <c r="B10" s="409">
        <v>23.1</v>
      </c>
      <c r="C10" s="409">
        <v>43.4</v>
      </c>
      <c r="D10" s="409">
        <v>41.1</v>
      </c>
      <c r="E10" s="409">
        <v>42.6</v>
      </c>
      <c r="F10" s="409">
        <v>47.1</v>
      </c>
      <c r="G10" s="385">
        <v>35.4</v>
      </c>
      <c r="H10" s="385">
        <v>37</v>
      </c>
      <c r="I10" s="385">
        <v>51.4</v>
      </c>
      <c r="J10" s="415">
        <v>18.8</v>
      </c>
      <c r="K10" s="415">
        <v>10.9</v>
      </c>
      <c r="L10" s="415">
        <v>12.5</v>
      </c>
      <c r="M10" s="415">
        <v>11.5</v>
      </c>
      <c r="N10" s="415">
        <v>9.9</v>
      </c>
      <c r="O10" s="415">
        <v>10.4</v>
      </c>
      <c r="P10" s="416">
        <v>9.8</v>
      </c>
    </row>
    <row r="11" ht="33" customHeight="1" spans="1:16">
      <c r="A11" s="410"/>
      <c r="B11" s="410"/>
      <c r="C11" s="410"/>
      <c r="D11" s="367"/>
      <c r="E11" s="367"/>
      <c r="F11" s="367"/>
      <c r="G11" s="367"/>
      <c r="H11" s="367"/>
      <c r="J11" s="403"/>
      <c r="K11" s="403"/>
      <c r="L11" s="403"/>
      <c r="M11" s="403"/>
      <c r="N11" s="403"/>
      <c r="O11" s="403"/>
      <c r="P11" s="403"/>
    </row>
    <row r="12" ht="38.1" customHeight="1" spans="1:15">
      <c r="A12" s="389" t="s">
        <v>2240</v>
      </c>
      <c r="B12" s="389"/>
      <c r="C12" s="389"/>
      <c r="D12" s="389"/>
      <c r="E12" s="389"/>
      <c r="F12" s="389"/>
      <c r="G12" s="389"/>
      <c r="H12" s="389"/>
      <c r="I12" s="389"/>
      <c r="J12" s="389"/>
      <c r="K12" s="389"/>
      <c r="L12" s="389"/>
      <c r="M12" s="389"/>
      <c r="N12" s="389"/>
      <c r="O12" s="389"/>
    </row>
    <row r="13" ht="20.25" customHeight="1" spans="1:16">
      <c r="A13" s="248" t="s">
        <v>2241</v>
      </c>
      <c r="B13" s="390"/>
      <c r="C13" s="390"/>
      <c r="I13" s="376"/>
      <c r="P13" s="376" t="s">
        <v>2237</v>
      </c>
    </row>
    <row r="14" ht="26.1" customHeight="1" spans="1:16">
      <c r="A14" s="378" t="s">
        <v>987</v>
      </c>
      <c r="B14" s="404" t="s">
        <v>2238</v>
      </c>
      <c r="C14" s="379" t="s">
        <v>803</v>
      </c>
      <c r="D14" s="379" t="s">
        <v>697</v>
      </c>
      <c r="E14" s="404" t="s">
        <v>872</v>
      </c>
      <c r="F14" s="404" t="s">
        <v>934</v>
      </c>
      <c r="G14" s="379" t="s">
        <v>857</v>
      </c>
      <c r="H14" s="379" t="s">
        <v>1150</v>
      </c>
      <c r="I14" s="379" t="s">
        <v>941</v>
      </c>
      <c r="J14" s="412" t="s">
        <v>2197</v>
      </c>
      <c r="K14" s="412" t="s">
        <v>2201</v>
      </c>
      <c r="L14" s="412" t="s">
        <v>2202</v>
      </c>
      <c r="M14" s="412" t="s">
        <v>2200</v>
      </c>
      <c r="N14" s="392" t="s">
        <v>770</v>
      </c>
      <c r="O14" s="392" t="s">
        <v>814</v>
      </c>
      <c r="P14" s="393" t="s">
        <v>1217</v>
      </c>
    </row>
    <row r="15" ht="20.25" customHeight="1" spans="1:16">
      <c r="A15" s="407" t="s">
        <v>2230</v>
      </c>
      <c r="B15" s="406">
        <v>30.3</v>
      </c>
      <c r="C15" s="406">
        <v>46.3</v>
      </c>
      <c r="D15" s="40">
        <v>44.3</v>
      </c>
      <c r="E15" s="40">
        <v>45.3</v>
      </c>
      <c r="F15" s="406">
        <v>50</v>
      </c>
      <c r="G15" s="40">
        <v>43.6</v>
      </c>
      <c r="H15" s="40">
        <v>40</v>
      </c>
      <c r="I15" s="40">
        <v>54.7</v>
      </c>
      <c r="J15" s="413">
        <v>22.6</v>
      </c>
      <c r="K15" s="413">
        <v>14.7</v>
      </c>
      <c r="L15" s="413">
        <v>16.3</v>
      </c>
      <c r="M15" s="413">
        <v>15</v>
      </c>
      <c r="N15" s="413">
        <v>14.5</v>
      </c>
      <c r="O15" s="413">
        <v>15.1</v>
      </c>
      <c r="P15" s="414">
        <v>14.2</v>
      </c>
    </row>
    <row r="16" ht="20.25" customHeight="1" spans="1:16">
      <c r="A16" s="407" t="s">
        <v>1101</v>
      </c>
      <c r="B16" s="406">
        <v>28.8</v>
      </c>
      <c r="C16" s="406">
        <v>45.9</v>
      </c>
      <c r="D16" s="406">
        <v>43.6</v>
      </c>
      <c r="E16" s="406">
        <v>45.1</v>
      </c>
      <c r="F16" s="406">
        <v>49.6</v>
      </c>
      <c r="G16" s="40">
        <v>41.3</v>
      </c>
      <c r="H16" s="40">
        <v>39.7</v>
      </c>
      <c r="I16" s="40">
        <v>54.2</v>
      </c>
      <c r="J16" s="413">
        <v>21.5</v>
      </c>
      <c r="K16" s="413">
        <v>12.8</v>
      </c>
      <c r="L16" s="413">
        <v>15.4</v>
      </c>
      <c r="M16" s="413">
        <v>14.2</v>
      </c>
      <c r="N16" s="413">
        <v>12.5</v>
      </c>
      <c r="O16" s="413">
        <v>13</v>
      </c>
      <c r="P16" s="414">
        <v>12.3</v>
      </c>
    </row>
    <row r="17" ht="20.25" customHeight="1" spans="1:16">
      <c r="A17" s="407" t="s">
        <v>1102</v>
      </c>
      <c r="B17" s="406">
        <v>27.4</v>
      </c>
      <c r="C17" s="406">
        <v>45.7</v>
      </c>
      <c r="D17" s="406">
        <v>43.3</v>
      </c>
      <c r="E17" s="406">
        <v>44.9</v>
      </c>
      <c r="F17" s="406">
        <v>49.4</v>
      </c>
      <c r="G17" s="40">
        <v>39.4</v>
      </c>
      <c r="H17" s="40">
        <v>39.3</v>
      </c>
      <c r="I17" s="40">
        <v>53.8</v>
      </c>
      <c r="J17" s="413">
        <v>21.2</v>
      </c>
      <c r="K17" s="413">
        <v>12.8</v>
      </c>
      <c r="L17" s="413">
        <v>14.5</v>
      </c>
      <c r="M17" s="413">
        <v>13.3</v>
      </c>
      <c r="N17" s="413">
        <v>11.8</v>
      </c>
      <c r="O17" s="413">
        <v>12.2</v>
      </c>
      <c r="P17" s="414">
        <v>11.7</v>
      </c>
    </row>
    <row r="18" ht="20.25" customHeight="1" spans="1:16">
      <c r="A18" s="408" t="s">
        <v>1837</v>
      </c>
      <c r="B18" s="409">
        <v>25.9</v>
      </c>
      <c r="C18" s="409">
        <v>45.4</v>
      </c>
      <c r="D18" s="409">
        <v>43.1</v>
      </c>
      <c r="E18" s="409">
        <v>44.6</v>
      </c>
      <c r="F18" s="409">
        <v>49.1</v>
      </c>
      <c r="G18" s="385">
        <v>37.4</v>
      </c>
      <c r="H18" s="385">
        <v>39</v>
      </c>
      <c r="I18" s="385">
        <v>53.4</v>
      </c>
      <c r="J18" s="415">
        <v>20.3</v>
      </c>
      <c r="K18" s="415">
        <v>12.4</v>
      </c>
      <c r="L18" s="415">
        <v>14</v>
      </c>
      <c r="M18" s="415">
        <v>13</v>
      </c>
      <c r="N18" s="415">
        <v>11.4</v>
      </c>
      <c r="O18" s="415">
        <v>11.9</v>
      </c>
      <c r="P18" s="416">
        <v>11.3</v>
      </c>
    </row>
    <row r="19" ht="20.25" customHeight="1" spans="1:6">
      <c r="A19" s="243" t="s">
        <v>2156</v>
      </c>
      <c r="B19" s="243"/>
      <c r="C19" s="243"/>
      <c r="D19" s="243"/>
      <c r="E19" s="243"/>
      <c r="F19" s="243"/>
    </row>
    <row r="20" ht="20.25" customHeight="1" spans="1:6">
      <c r="A20" s="3" t="s">
        <v>2157</v>
      </c>
      <c r="B20" s="55"/>
      <c r="C20" s="55"/>
      <c r="D20" s="55"/>
      <c r="E20" s="55"/>
      <c r="F20" s="55"/>
    </row>
    <row r="21" ht="20.25" customHeight="1" spans="1:6">
      <c r="A21" s="3" t="s">
        <v>2158</v>
      </c>
      <c r="B21" s="55"/>
      <c r="C21" s="55"/>
      <c r="D21" s="55"/>
      <c r="E21" s="55"/>
      <c r="F21" s="55"/>
    </row>
    <row r="22" ht="20.25" customHeight="1" spans="1:6">
      <c r="A22" s="243" t="s">
        <v>2159</v>
      </c>
      <c r="B22" s="243"/>
      <c r="C22" s="243"/>
      <c r="D22" s="243"/>
      <c r="E22" s="243"/>
      <c r="F22" s="243"/>
    </row>
    <row r="23" s="368" customFormat="1" ht="17.25" customHeight="1" spans="1:19">
      <c r="A23" s="243" t="s">
        <v>2160</v>
      </c>
      <c r="B23" s="243"/>
      <c r="C23" s="243"/>
      <c r="D23" s="243"/>
      <c r="E23" s="243"/>
      <c r="F23" s="243"/>
      <c r="G23" s="243"/>
      <c r="H23" s="243"/>
      <c r="I23" s="417"/>
      <c r="J23" s="243"/>
      <c r="K23" s="243"/>
      <c r="L23" s="243"/>
      <c r="M23" s="243"/>
      <c r="N23" s="243"/>
      <c r="O23" s="243"/>
      <c r="P23" s="243"/>
      <c r="Q23" s="243"/>
      <c r="R23" s="243"/>
      <c r="S23" s="243"/>
    </row>
    <row r="24" s="368" customFormat="1" ht="17.25" customHeight="1" spans="7:19">
      <c r="G24" s="243"/>
      <c r="H24" s="243"/>
      <c r="I24" s="417"/>
      <c r="J24" s="243"/>
      <c r="K24" s="243"/>
      <c r="L24" s="243"/>
      <c r="M24" s="243"/>
      <c r="N24" s="243"/>
      <c r="O24" s="243"/>
      <c r="P24" s="243"/>
      <c r="Q24" s="243"/>
      <c r="R24" s="243"/>
      <c r="S24" s="243"/>
    </row>
    <row r="25" s="368" customFormat="1" ht="17.25" customHeight="1" spans="1:19">
      <c r="A25" s="243" t="s">
        <v>624</v>
      </c>
      <c r="B25" s="134"/>
      <c r="C25" s="243"/>
      <c r="D25" s="243"/>
      <c r="E25" s="243"/>
      <c r="F25" s="243"/>
      <c r="G25" s="243"/>
      <c r="H25" s="243"/>
      <c r="I25" s="417"/>
      <c r="J25" s="243"/>
      <c r="K25" s="243"/>
      <c r="L25" s="243"/>
      <c r="M25" s="243"/>
      <c r="N25" s="243"/>
      <c r="O25" s="243"/>
      <c r="P25" s="243"/>
      <c r="Q25" s="243"/>
      <c r="R25" s="243"/>
      <c r="S25" s="243"/>
    </row>
    <row r="26" s="368" customFormat="1" ht="17.25" customHeight="1" spans="1:19">
      <c r="A26" s="319" t="s">
        <v>2242</v>
      </c>
      <c r="B26" s="134"/>
      <c r="C26" s="243"/>
      <c r="D26" s="243"/>
      <c r="E26" s="243"/>
      <c r="F26" s="243"/>
      <c r="G26" s="243"/>
      <c r="H26" s="243"/>
      <c r="I26" s="417"/>
      <c r="J26" s="243"/>
      <c r="K26" s="243"/>
      <c r="L26" s="243"/>
      <c r="M26" s="243"/>
      <c r="N26" s="243"/>
      <c r="O26" s="243"/>
      <c r="P26" s="243"/>
      <c r="Q26" s="243"/>
      <c r="R26" s="243"/>
      <c r="S26" s="243"/>
    </row>
    <row r="27" ht="15" customHeight="1" spans="1:19">
      <c r="A27" s="3" t="s">
        <v>2243</v>
      </c>
      <c r="B27" s="55"/>
      <c r="C27" s="55"/>
      <c r="D27" s="55"/>
      <c r="E27" s="117"/>
      <c r="F27" s="117"/>
      <c r="G27" s="55"/>
      <c r="H27" s="55"/>
      <c r="I27" s="418"/>
      <c r="J27"/>
      <c r="K27"/>
      <c r="L27"/>
      <c r="M27"/>
      <c r="N27"/>
      <c r="O27"/>
      <c r="P27"/>
      <c r="Q27"/>
      <c r="R27"/>
      <c r="S27" s="129"/>
    </row>
    <row r="28" s="369" customFormat="1" ht="15" customHeight="1" spans="1:19">
      <c r="A28" s="53" t="s">
        <v>2212</v>
      </c>
      <c r="B28" s="55"/>
      <c r="C28" s="55"/>
      <c r="D28" s="55"/>
      <c r="E28" s="117"/>
      <c r="F28" s="117"/>
      <c r="G28" s="55"/>
      <c r="H28" s="55"/>
      <c r="I28" s="419"/>
      <c r="J28" s="55"/>
      <c r="K28" s="55"/>
      <c r="L28" s="55"/>
      <c r="M28" s="55"/>
      <c r="N28" s="55"/>
      <c r="O28" s="55"/>
      <c r="P28" s="55"/>
      <c r="Q28" s="55"/>
      <c r="R28" s="55"/>
      <c r="S28" s="55"/>
    </row>
    <row r="29" s="370" customFormat="1" ht="15" customHeight="1" spans="1:19">
      <c r="A29" s="53" t="s">
        <v>2127</v>
      </c>
      <c r="B29" s="55"/>
      <c r="C29" s="55"/>
      <c r="D29" s="55"/>
      <c r="E29" s="117"/>
      <c r="F29" s="117"/>
      <c r="G29" s="55"/>
      <c r="H29" s="55"/>
      <c r="I29" s="419"/>
      <c r="J29" s="55"/>
      <c r="K29" s="55"/>
      <c r="L29" s="55"/>
      <c r="M29" s="55"/>
      <c r="N29" s="55"/>
      <c r="O29" s="55"/>
      <c r="P29" s="55"/>
      <c r="Q29" s="55"/>
      <c r="R29"/>
      <c r="S29"/>
    </row>
    <row r="30" s="371" customFormat="1" ht="15" customHeight="1" spans="1:19">
      <c r="A30" s="53" t="s">
        <v>2128</v>
      </c>
      <c r="B30" s="55"/>
      <c r="C30" s="55"/>
      <c r="D30" s="55"/>
      <c r="E30" s="117"/>
      <c r="F30" s="117"/>
      <c r="G30" s="55"/>
      <c r="H30" s="55"/>
      <c r="I30" s="419"/>
      <c r="J30" s="55"/>
      <c r="K30" s="55"/>
      <c r="L30" s="55"/>
      <c r="M30" s="55"/>
      <c r="N30" s="55"/>
      <c r="O30" s="55"/>
      <c r="P30" s="55"/>
      <c r="Q30" s="55"/>
      <c r="R30"/>
      <c r="S30"/>
    </row>
    <row r="31" s="371" customFormat="1" ht="15" customHeight="1" spans="1:19">
      <c r="A31" s="53" t="s">
        <v>2129</v>
      </c>
      <c r="B31" s="55"/>
      <c r="C31" s="55"/>
      <c r="D31" s="55"/>
      <c r="E31" s="117"/>
      <c r="F31" s="117"/>
      <c r="G31" s="55"/>
      <c r="H31" s="55"/>
      <c r="I31" s="419"/>
      <c r="J31" s="55"/>
      <c r="K31" s="55"/>
      <c r="L31" s="55"/>
      <c r="M31" s="55"/>
      <c r="N31" s="55"/>
      <c r="O31" s="55"/>
      <c r="P31" s="55"/>
      <c r="Q31" s="55"/>
      <c r="R31" s="55"/>
      <c r="S31" s="55"/>
    </row>
    <row r="32" s="371" customFormat="1" ht="15" customHeight="1" spans="1:19">
      <c r="A32" s="243" t="s">
        <v>2130</v>
      </c>
      <c r="B32" s="55"/>
      <c r="C32" s="55"/>
      <c r="D32" s="55"/>
      <c r="E32" s="117"/>
      <c r="F32" s="117"/>
      <c r="G32" s="55"/>
      <c r="H32" s="55"/>
      <c r="I32" s="419"/>
      <c r="J32" s="55"/>
      <c r="K32" s="55"/>
      <c r="L32" s="55"/>
      <c r="M32" s="55"/>
      <c r="N32" s="55"/>
      <c r="O32" s="55"/>
      <c r="P32" s="55"/>
      <c r="Q32" s="55"/>
      <c r="R32" s="55"/>
      <c r="S32" s="55"/>
    </row>
    <row r="33" ht="15" customHeight="1" spans="1:19">
      <c r="A33" s="243" t="s">
        <v>2131</v>
      </c>
      <c r="B33" s="243"/>
      <c r="C33" s="243"/>
      <c r="D33" s="243"/>
      <c r="E33" s="243"/>
      <c r="F33" s="243"/>
      <c r="G33" s="243"/>
      <c r="H33" s="243"/>
      <c r="I33" s="417"/>
      <c r="J33" s="243"/>
      <c r="K33" s="243"/>
      <c r="L33" s="243"/>
      <c r="M33" s="243"/>
      <c r="N33" s="243"/>
      <c r="O33" s="243"/>
      <c r="P33" s="243"/>
      <c r="Q33" s="243"/>
      <c r="R33" s="243"/>
      <c r="S33" s="243"/>
    </row>
    <row r="34" ht="15" customHeight="1" spans="1:19">
      <c r="A34" s="243" t="s">
        <v>2132</v>
      </c>
      <c r="B34" s="243"/>
      <c r="C34" s="243"/>
      <c r="D34" s="243"/>
      <c r="E34" s="243"/>
      <c r="F34" s="243"/>
      <c r="G34" s="243"/>
      <c r="H34" s="243"/>
      <c r="I34" s="417"/>
      <c r="J34" s="243"/>
      <c r="K34" s="243"/>
      <c r="L34" s="243"/>
      <c r="M34" s="243"/>
      <c r="N34" s="243"/>
      <c r="O34" s="243"/>
      <c r="P34" s="243"/>
      <c r="Q34" s="243"/>
      <c r="R34" s="243"/>
      <c r="S34" s="243"/>
    </row>
    <row r="35" ht="15" customHeight="1" spans="1:19">
      <c r="A35" s="243" t="s">
        <v>2133</v>
      </c>
      <c r="B35" s="243"/>
      <c r="C35" s="243"/>
      <c r="D35" s="243"/>
      <c r="E35" s="243"/>
      <c r="F35" s="243"/>
      <c r="G35" s="243"/>
      <c r="H35" s="243"/>
      <c r="I35" s="417"/>
      <c r="J35" s="243"/>
      <c r="K35" s="243"/>
      <c r="L35" s="243"/>
      <c r="M35" s="243"/>
      <c r="N35" s="243"/>
      <c r="O35" s="243"/>
      <c r="P35" s="243"/>
      <c r="Q35" s="243"/>
      <c r="R35" s="243"/>
      <c r="S35" s="243"/>
    </row>
    <row r="36" ht="35.1" customHeight="1" spans="1:19">
      <c r="A36" s="282" t="s">
        <v>2134</v>
      </c>
      <c r="B36" s="282"/>
      <c r="C36" s="282"/>
      <c r="D36" s="282"/>
      <c r="E36" s="282"/>
      <c r="F36" s="282"/>
      <c r="G36" s="282"/>
      <c r="H36" s="282"/>
      <c r="I36" s="420"/>
      <c r="J36" s="282"/>
      <c r="K36" s="282"/>
      <c r="L36" s="282"/>
      <c r="M36" s="282"/>
      <c r="N36" s="282"/>
      <c r="O36" s="282"/>
      <c r="P36" s="282"/>
      <c r="Q36" s="282"/>
      <c r="R36" s="243"/>
      <c r="S36" s="243"/>
    </row>
    <row r="37" ht="15" customHeight="1" spans="1:19">
      <c r="A37" s="243" t="s">
        <v>2135</v>
      </c>
      <c r="B37" s="243"/>
      <c r="C37" s="243"/>
      <c r="D37" s="243"/>
      <c r="E37" s="243"/>
      <c r="F37" s="243"/>
      <c r="G37" s="243"/>
      <c r="H37" s="243"/>
      <c r="I37" s="417"/>
      <c r="J37" s="243"/>
      <c r="K37" s="243"/>
      <c r="L37" s="243"/>
      <c r="M37" s="243"/>
      <c r="N37" s="243"/>
      <c r="O37" s="243"/>
      <c r="P37" s="243"/>
      <c r="Q37" s="243"/>
      <c r="R37" s="243"/>
      <c r="S37" s="243"/>
    </row>
    <row r="38" ht="15" customHeight="1" spans="1:19">
      <c r="A38" s="58" t="s">
        <v>2136</v>
      </c>
      <c r="B38" s="243"/>
      <c r="C38" s="243"/>
      <c r="D38" s="243"/>
      <c r="E38" s="243"/>
      <c r="F38" s="243"/>
      <c r="G38" s="243"/>
      <c r="H38" s="243"/>
      <c r="I38" s="417"/>
      <c r="J38" s="243"/>
      <c r="K38" s="243"/>
      <c r="L38" s="243"/>
      <c r="M38" s="243"/>
      <c r="N38" s="243"/>
      <c r="O38" s="243"/>
      <c r="P38" s="243"/>
      <c r="Q38" s="243"/>
      <c r="R38" s="243"/>
      <c r="S38" s="243"/>
    </row>
    <row r="39" ht="15" customHeight="1" spans="1:19">
      <c r="A39" s="53" t="s">
        <v>2137</v>
      </c>
      <c r="B39" s="55"/>
      <c r="C39" s="55"/>
      <c r="D39" s="55"/>
      <c r="E39" s="117"/>
      <c r="F39" s="117"/>
      <c r="G39" s="55"/>
      <c r="H39" s="55"/>
      <c r="I39" s="419"/>
      <c r="J39" s="55"/>
      <c r="K39" s="55"/>
      <c r="L39" s="55"/>
      <c r="M39" s="55"/>
      <c r="N39" s="55"/>
      <c r="O39" s="55"/>
      <c r="P39" s="55"/>
      <c r="Q39" s="55"/>
      <c r="R39" s="55"/>
      <c r="S39" s="55"/>
    </row>
    <row r="40" ht="15" customHeight="1" spans="1:19">
      <c r="A40" s="243" t="s">
        <v>2138</v>
      </c>
      <c r="B40"/>
      <c r="C40"/>
      <c r="D40"/>
      <c r="E40"/>
      <c r="F40"/>
      <c r="G40"/>
      <c r="H40"/>
      <c r="I40" s="418"/>
      <c r="J40"/>
      <c r="K40"/>
      <c r="L40"/>
      <c r="M40"/>
      <c r="N40"/>
      <c r="O40"/>
      <c r="P40"/>
      <c r="Q40"/>
      <c r="R40"/>
      <c r="S40"/>
    </row>
    <row r="41" s="372" customFormat="1" ht="15" customHeight="1" spans="1:19">
      <c r="A41" s="284" t="s">
        <v>2139</v>
      </c>
      <c r="B41" s="284"/>
      <c r="C41" s="284"/>
      <c r="D41" s="290"/>
      <c r="E41" s="284"/>
      <c r="F41" s="284"/>
      <c r="G41" s="284"/>
      <c r="H41" s="284"/>
      <c r="I41" s="421"/>
      <c r="J41" s="284"/>
      <c r="K41" s="284"/>
      <c r="L41" s="284"/>
      <c r="M41" s="284"/>
      <c r="N41" s="284"/>
      <c r="O41" s="284"/>
      <c r="P41" s="284"/>
      <c r="Q41" s="284"/>
      <c r="R41" s="284"/>
      <c r="S41" s="365"/>
    </row>
    <row r="42" s="367" customFormat="1" ht="15" customHeight="1" spans="1:19">
      <c r="A42" s="284" t="s">
        <v>2140</v>
      </c>
      <c r="B42" s="284"/>
      <c r="C42" s="284"/>
      <c r="D42" s="290"/>
      <c r="E42" s="284"/>
      <c r="F42" s="284"/>
      <c r="G42" s="284"/>
      <c r="H42" s="284"/>
      <c r="I42" s="421"/>
      <c r="J42" s="284"/>
      <c r="K42" s="284"/>
      <c r="L42" s="284"/>
      <c r="M42" s="284"/>
      <c r="N42" s="284"/>
      <c r="O42" s="284"/>
      <c r="P42" s="284"/>
      <c r="Q42" s="284"/>
      <c r="R42" s="284"/>
      <c r="S42" s="284"/>
    </row>
    <row r="43" s="367" customFormat="1" ht="15" customHeight="1" spans="1:19">
      <c r="A43" s="243" t="s">
        <v>2141</v>
      </c>
      <c r="B43" s="243"/>
      <c r="C43" s="243"/>
      <c r="D43" s="243"/>
      <c r="E43" s="243"/>
      <c r="F43" s="243"/>
      <c r="G43" s="243"/>
      <c r="H43" s="243"/>
      <c r="I43" s="417"/>
      <c r="J43" s="243"/>
      <c r="K43" s="243"/>
      <c r="L43" s="243"/>
      <c r="M43" s="243"/>
      <c r="N43" s="243"/>
      <c r="O43" s="243"/>
      <c r="P43" s="243"/>
      <c r="Q43" s="243"/>
      <c r="R43" s="243"/>
      <c r="S43" s="243"/>
    </row>
    <row r="44" s="367" customFormat="1" ht="15" customHeight="1" spans="1:19">
      <c r="A44" s="243" t="s">
        <v>2142</v>
      </c>
      <c r="B44" s="243"/>
      <c r="C44" s="243"/>
      <c r="D44" s="243"/>
      <c r="E44" s="243"/>
      <c r="F44" s="243"/>
      <c r="G44" s="243"/>
      <c r="H44" s="243"/>
      <c r="I44" s="417"/>
      <c r="J44" s="243"/>
      <c r="K44" s="243"/>
      <c r="L44" s="243"/>
      <c r="M44" s="243"/>
      <c r="N44" s="243"/>
      <c r="O44" s="243"/>
      <c r="P44" s="243"/>
      <c r="Q44" s="243"/>
      <c r="R44" s="243"/>
      <c r="S44" s="243"/>
    </row>
    <row r="45" s="367" customFormat="1" ht="15" customHeight="1" spans="1:19">
      <c r="A45" s="411" t="s">
        <v>2143</v>
      </c>
      <c r="B45" s="411"/>
      <c r="C45" s="411"/>
      <c r="D45" s="411"/>
      <c r="E45" s="411"/>
      <c r="F45" s="411"/>
      <c r="G45" s="411"/>
      <c r="H45" s="411"/>
      <c r="I45" s="411"/>
      <c r="J45" s="411"/>
      <c r="K45" s="411"/>
      <c r="L45" s="411"/>
      <c r="M45" s="411"/>
      <c r="N45" s="411"/>
      <c r="O45" s="411"/>
      <c r="P45" s="411"/>
      <c r="Q45" s="411"/>
      <c r="R45" s="411"/>
      <c r="S45" s="411"/>
    </row>
    <row r="46" s="373" customFormat="1" ht="15" customHeight="1" spans="1:19">
      <c r="A46" s="243" t="s">
        <v>2244</v>
      </c>
      <c r="B46" s="243"/>
      <c r="C46" s="243"/>
      <c r="D46" s="289"/>
      <c r="E46" s="243"/>
      <c r="F46" s="243"/>
      <c r="G46" s="243"/>
      <c r="H46" s="243"/>
      <c r="I46" s="417"/>
      <c r="J46" s="243"/>
      <c r="K46" s="243"/>
      <c r="L46" s="243"/>
      <c r="M46" s="243"/>
      <c r="N46" s="243"/>
      <c r="O46" s="243"/>
      <c r="P46" s="243"/>
      <c r="Q46" s="243"/>
      <c r="R46" s="243"/>
      <c r="S46" s="243"/>
    </row>
    <row r="47" ht="13.5" spans="1:10">
      <c r="A47" s="243" t="s">
        <v>2214</v>
      </c>
      <c r="B47" s="243"/>
      <c r="C47" s="243"/>
      <c r="D47" s="289"/>
      <c r="E47" s="243"/>
      <c r="F47" s="243"/>
      <c r="G47" s="243"/>
      <c r="H47" s="243"/>
      <c r="I47" s="417"/>
      <c r="J47" s="243"/>
    </row>
    <row r="48" ht="13.5" spans="1:19">
      <c r="A48" s="284" t="s">
        <v>2215</v>
      </c>
      <c r="B48" s="284"/>
      <c r="C48" s="284"/>
      <c r="D48" s="290"/>
      <c r="E48" s="284"/>
      <c r="F48" s="284"/>
      <c r="G48" s="284"/>
      <c r="H48" s="284"/>
      <c r="I48" s="421"/>
      <c r="J48" s="284"/>
      <c r="K48" s="284"/>
      <c r="L48" s="284"/>
      <c r="M48" s="284"/>
      <c r="N48" s="284"/>
      <c r="O48" s="284"/>
      <c r="P48" s="284"/>
      <c r="Q48" s="284"/>
      <c r="R48" s="284"/>
      <c r="S48" s="284"/>
    </row>
  </sheetData>
  <mergeCells count="9">
    <mergeCell ref="A1:O1"/>
    <mergeCell ref="A11:C11"/>
    <mergeCell ref="A12:O12"/>
    <mergeCell ref="A36:Q36"/>
    <mergeCell ref="A41:R41"/>
    <mergeCell ref="A42:S42"/>
    <mergeCell ref="A46:J46"/>
    <mergeCell ref="A47:J47"/>
    <mergeCell ref="A48:S48"/>
  </mergeCells>
  <hyperlinks>
    <hyperlink ref="P1" location="报价主页!A1" display="报价主页"/>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4"/>
  <sheetViews>
    <sheetView topLeftCell="B1" workbookViewId="0">
      <selection activeCell="B5" sqref="B5:I5"/>
    </sheetView>
  </sheetViews>
  <sheetFormatPr defaultColWidth="9" defaultRowHeight="13.5"/>
  <cols>
    <col min="1" max="1" width="2.125" customWidth="1"/>
    <col min="2" max="8" width="16.625" customWidth="1"/>
    <col min="9" max="9" width="32.75" customWidth="1"/>
    <col min="10" max="10" width="4" customWidth="1"/>
    <col min="11" max="13" width="17.5" customWidth="1"/>
    <col min="14" max="14" width="10.125" customWidth="1"/>
    <col min="15" max="15" width="11.125" customWidth="1"/>
  </cols>
  <sheetData>
    <row r="1" ht="35.25" customHeight="1" spans="1:11">
      <c r="A1" s="1520" t="s">
        <v>265</v>
      </c>
      <c r="B1" s="1521"/>
      <c r="C1" s="1521"/>
      <c r="D1" s="1521"/>
      <c r="E1" s="1521"/>
      <c r="F1" s="1521"/>
      <c r="G1" s="1521"/>
      <c r="H1" s="1521"/>
      <c r="I1" s="1541"/>
      <c r="K1" s="102" t="s">
        <v>130</v>
      </c>
    </row>
    <row r="2" s="137" customFormat="1" customHeight="1" spans="1:20">
      <c r="A2" s="1522" t="s">
        <v>266</v>
      </c>
      <c r="B2" s="1483"/>
      <c r="C2" s="1483"/>
      <c r="D2" s="1523"/>
      <c r="E2" s="1524"/>
      <c r="F2" s="1483"/>
      <c r="G2" s="1483"/>
      <c r="H2" s="1483"/>
      <c r="I2" s="1542"/>
      <c r="K2" s="1543"/>
      <c r="L2" s="55"/>
      <c r="M2" s="55"/>
      <c r="N2" s="55"/>
      <c r="O2" s="55"/>
      <c r="P2" s="55"/>
      <c r="Q2" s="55"/>
      <c r="R2" s="55"/>
      <c r="S2" s="55"/>
      <c r="T2" s="55"/>
    </row>
    <row r="3" s="3" customFormat="1" ht="15.75" customHeight="1" spans="1:20">
      <c r="A3" s="1525"/>
      <c r="B3" s="1490" t="s">
        <v>267</v>
      </c>
      <c r="C3" s="1490"/>
      <c r="D3" s="1490"/>
      <c r="E3" s="1490"/>
      <c r="F3" s="1490"/>
      <c r="G3" s="1490"/>
      <c r="H3" s="1490"/>
      <c r="I3" s="1510"/>
      <c r="K3" s="1543"/>
      <c r="L3" s="53"/>
      <c r="M3" s="53"/>
      <c r="N3" s="53"/>
      <c r="O3" s="53"/>
      <c r="P3" s="53"/>
      <c r="Q3" s="53"/>
      <c r="R3" s="53"/>
      <c r="S3" s="53"/>
      <c r="T3" s="53"/>
    </row>
    <row r="4" s="3" customFormat="1" ht="23.1" customHeight="1" spans="1:20">
      <c r="A4" s="1418"/>
      <c r="B4" s="1367" t="s">
        <v>268</v>
      </c>
      <c r="C4" s="1367"/>
      <c r="D4" s="1367"/>
      <c r="E4" s="1367"/>
      <c r="F4" s="1367"/>
      <c r="G4" s="1367"/>
      <c r="H4" s="1367"/>
      <c r="I4" s="1382"/>
      <c r="L4" s="53"/>
      <c r="M4" s="53"/>
      <c r="N4" s="53"/>
      <c r="O4" s="53"/>
      <c r="P4" s="53"/>
      <c r="Q4" s="53"/>
      <c r="R4" s="53"/>
      <c r="S4" s="53"/>
      <c r="T4" s="53"/>
    </row>
    <row r="5" s="3" customFormat="1" ht="54" customHeight="1" spans="1:20">
      <c r="A5" s="1426"/>
      <c r="B5" s="1427" t="s">
        <v>269</v>
      </c>
      <c r="C5" s="1526"/>
      <c r="D5" s="1526"/>
      <c r="E5" s="1526"/>
      <c r="F5" s="1526"/>
      <c r="G5" s="1526"/>
      <c r="H5" s="1526"/>
      <c r="I5" s="1544"/>
      <c r="K5" s="148" t="s">
        <v>270</v>
      </c>
      <c r="L5" s="148"/>
      <c r="M5" s="148"/>
      <c r="N5" s="148"/>
      <c r="O5" s="148"/>
      <c r="P5" s="148"/>
      <c r="Q5" s="148"/>
      <c r="R5" s="148"/>
      <c r="S5" s="148"/>
      <c r="T5" s="148"/>
    </row>
    <row r="6" s="3" customFormat="1" ht="27" customHeight="1" spans="1:20">
      <c r="A6" s="1428"/>
      <c r="B6" s="1429" t="s">
        <v>271</v>
      </c>
      <c r="C6" s="1429"/>
      <c r="D6" s="1429"/>
      <c r="E6" s="1429"/>
      <c r="F6" s="1429"/>
      <c r="G6" s="1429"/>
      <c r="H6" s="1429"/>
      <c r="I6" s="1468"/>
      <c r="K6" s="148"/>
      <c r="L6" s="148"/>
      <c r="M6" s="148"/>
      <c r="N6" s="148"/>
      <c r="O6" s="148"/>
      <c r="P6" s="148"/>
      <c r="Q6" s="148"/>
      <c r="R6" s="148"/>
      <c r="S6" s="148"/>
      <c r="T6" s="148"/>
    </row>
    <row r="7" s="3" customFormat="1" ht="26.25" customHeight="1" spans="1:20">
      <c r="A7" s="1428"/>
      <c r="B7" s="1429" t="s">
        <v>272</v>
      </c>
      <c r="C7" s="1429"/>
      <c r="D7" s="1429"/>
      <c r="E7" s="1429"/>
      <c r="F7" s="1429"/>
      <c r="G7" s="1429"/>
      <c r="H7" s="1429"/>
      <c r="I7" s="1468"/>
      <c r="K7" s="1545" t="s">
        <v>273</v>
      </c>
      <c r="L7" s="1545"/>
      <c r="M7" s="1545"/>
      <c r="N7" s="1545"/>
      <c r="O7" s="1545"/>
      <c r="P7" s="1545"/>
      <c r="Q7" s="1545"/>
      <c r="R7" s="1545"/>
      <c r="S7" s="1545"/>
      <c r="T7" s="1545"/>
    </row>
    <row r="8" s="3" customFormat="1" ht="15.75" customHeight="1" spans="1:20">
      <c r="A8" s="1428"/>
      <c r="B8" s="1429" t="s">
        <v>274</v>
      </c>
      <c r="C8" s="1429"/>
      <c r="D8" s="1429"/>
      <c r="E8" s="1429"/>
      <c r="F8" s="1429"/>
      <c r="G8" s="1429"/>
      <c r="H8" s="1429"/>
      <c r="I8" s="1468"/>
      <c r="K8" s="1545"/>
      <c r="L8" s="1545"/>
      <c r="M8" s="1545"/>
      <c r="N8" s="1545"/>
      <c r="O8" s="1545"/>
      <c r="P8" s="1545"/>
      <c r="Q8" s="1545"/>
      <c r="R8" s="1545"/>
      <c r="S8" s="1545"/>
      <c r="T8" s="1545"/>
    </row>
    <row r="9" s="3" customFormat="1" ht="57" customHeight="1" spans="1:20">
      <c r="A9" s="1428"/>
      <c r="B9" s="1429" t="s">
        <v>275</v>
      </c>
      <c r="C9" s="1429"/>
      <c r="D9" s="1429"/>
      <c r="E9" s="1429"/>
      <c r="F9" s="1429"/>
      <c r="G9" s="1429"/>
      <c r="H9" s="1429"/>
      <c r="I9" s="1468"/>
      <c r="K9" s="1545"/>
      <c r="L9" s="1545"/>
      <c r="M9" s="1545"/>
      <c r="N9" s="1545"/>
      <c r="O9" s="1545"/>
      <c r="P9" s="1545"/>
      <c r="Q9" s="1545"/>
      <c r="R9" s="1545"/>
      <c r="S9" s="1545"/>
      <c r="T9" s="1545"/>
    </row>
    <row r="10" s="3" customFormat="1" ht="40.5" customHeight="1" spans="1:20">
      <c r="A10" s="1428"/>
      <c r="B10" s="1429" t="s">
        <v>276</v>
      </c>
      <c r="C10" s="1429"/>
      <c r="D10" s="1429"/>
      <c r="E10" s="1429"/>
      <c r="F10" s="1429"/>
      <c r="G10" s="1429"/>
      <c r="H10" s="1429"/>
      <c r="I10" s="1468"/>
      <c r="K10" s="1546" t="s">
        <v>277</v>
      </c>
      <c r="L10" s="1546"/>
      <c r="M10" s="1546"/>
      <c r="N10" s="1546"/>
      <c r="O10" s="1546"/>
      <c r="P10" s="1546"/>
      <c r="Q10" s="1546"/>
      <c r="R10" s="1546"/>
      <c r="S10" s="1546"/>
      <c r="T10" s="1546"/>
    </row>
    <row r="11" s="3" customFormat="1" ht="24" customHeight="1" spans="1:20">
      <c r="A11" s="1428"/>
      <c r="B11" s="1527" t="s">
        <v>278</v>
      </c>
      <c r="C11" s="1429"/>
      <c r="D11" s="1429"/>
      <c r="E11" s="1429"/>
      <c r="F11" s="1429"/>
      <c r="G11" s="1429"/>
      <c r="H11" s="1429"/>
      <c r="I11" s="1468"/>
      <c r="K11" s="1546"/>
      <c r="L11" s="1546"/>
      <c r="M11" s="1546"/>
      <c r="N11" s="1546"/>
      <c r="O11" s="1546"/>
      <c r="P11" s="1546"/>
      <c r="Q11" s="1546"/>
      <c r="R11" s="1546"/>
      <c r="S11" s="1546"/>
      <c r="T11" s="1546"/>
    </row>
    <row r="12" s="104" customFormat="1" ht="15" customHeight="1" spans="1:20">
      <c r="A12" s="1428"/>
      <c r="B12" s="1429" t="s">
        <v>279</v>
      </c>
      <c r="C12" s="1429"/>
      <c r="D12" s="1429"/>
      <c r="E12" s="1429"/>
      <c r="F12" s="1429"/>
      <c r="G12" s="1429"/>
      <c r="H12" s="1429"/>
      <c r="I12" s="1468"/>
      <c r="K12" s="1546"/>
      <c r="L12" s="1546"/>
      <c r="M12" s="1546"/>
      <c r="N12" s="1546"/>
      <c r="O12" s="1546"/>
      <c r="P12" s="1546"/>
      <c r="Q12" s="1546"/>
      <c r="R12" s="1546"/>
      <c r="S12" s="1546"/>
      <c r="T12" s="1546"/>
    </row>
    <row r="13" s="104" customFormat="1" ht="34.5" customHeight="1" spans="1:20">
      <c r="A13" s="1428"/>
      <c r="B13" s="1429" t="s">
        <v>280</v>
      </c>
      <c r="C13" s="1429"/>
      <c r="D13" s="1429"/>
      <c r="E13" s="1429"/>
      <c r="F13" s="1429"/>
      <c r="G13" s="1429"/>
      <c r="H13" s="1429"/>
      <c r="I13" s="1468"/>
      <c r="K13" s="1546"/>
      <c r="L13" s="1546"/>
      <c r="M13" s="1546"/>
      <c r="N13" s="1546"/>
      <c r="O13" s="1546"/>
      <c r="P13" s="1546"/>
      <c r="Q13" s="1546"/>
      <c r="R13" s="1546"/>
      <c r="S13" s="1546"/>
      <c r="T13" s="1546"/>
    </row>
    <row r="14" s="104" customFormat="1" ht="15.75" customHeight="1" spans="1:18">
      <c r="A14" s="1428"/>
      <c r="B14" s="1423" t="s">
        <v>281</v>
      </c>
      <c r="C14" s="1429"/>
      <c r="D14" s="1429"/>
      <c r="E14" s="1429"/>
      <c r="F14" s="1429"/>
      <c r="G14" s="1429"/>
      <c r="H14" s="1429"/>
      <c r="I14" s="1468"/>
      <c r="K14" s="3"/>
      <c r="L14" s="3"/>
      <c r="M14" s="3"/>
      <c r="P14" s="3"/>
      <c r="Q14" s="3"/>
      <c r="R14" s="3"/>
    </row>
    <row r="15" s="104" customFormat="1" ht="15.75" customHeight="1" spans="1:18">
      <c r="A15" s="1428"/>
      <c r="B15" s="1423" t="s">
        <v>282</v>
      </c>
      <c r="C15" s="1429"/>
      <c r="D15" s="1429"/>
      <c r="E15" s="1429"/>
      <c r="F15" s="1429"/>
      <c r="G15" s="1429"/>
      <c r="H15" s="1429"/>
      <c r="I15" s="1468"/>
      <c r="P15" s="3"/>
      <c r="Q15" s="3"/>
      <c r="R15" s="3"/>
    </row>
    <row r="16" s="104" customFormat="1" ht="15.75" customHeight="1" spans="1:18">
      <c r="A16" s="1428"/>
      <c r="B16" s="1423" t="s">
        <v>283</v>
      </c>
      <c r="C16" s="1429"/>
      <c r="D16" s="1429"/>
      <c r="E16" s="1429"/>
      <c r="F16" s="1429"/>
      <c r="G16" s="1429"/>
      <c r="H16" s="1429"/>
      <c r="I16" s="1468"/>
      <c r="P16" s="3"/>
      <c r="Q16" s="3"/>
      <c r="R16" s="3"/>
    </row>
    <row r="17" s="104" customFormat="1" ht="27.75" customHeight="1" spans="1:18">
      <c r="A17" s="1428"/>
      <c r="B17" s="1429" t="s">
        <v>284</v>
      </c>
      <c r="C17" s="1429"/>
      <c r="D17" s="1429"/>
      <c r="E17" s="1429"/>
      <c r="F17" s="1429"/>
      <c r="G17" s="1429"/>
      <c r="H17" s="1429"/>
      <c r="I17" s="1468"/>
      <c r="P17" s="3"/>
      <c r="Q17" s="3"/>
      <c r="R17" s="3"/>
    </row>
    <row r="18" s="104" customFormat="1" ht="36.75" customHeight="1" spans="1:18">
      <c r="A18" s="1428"/>
      <c r="B18" s="1429" t="s">
        <v>285</v>
      </c>
      <c r="C18" s="1429"/>
      <c r="D18" s="1429"/>
      <c r="E18" s="1429"/>
      <c r="F18" s="1429"/>
      <c r="G18" s="1429"/>
      <c r="H18" s="1429"/>
      <c r="I18" s="1468"/>
      <c r="P18" s="3"/>
      <c r="Q18" s="3"/>
      <c r="R18" s="3"/>
    </row>
    <row r="19" s="104" customFormat="1" ht="32.25" customHeight="1" spans="1:18">
      <c r="A19" s="1428"/>
      <c r="B19" s="1429" t="s">
        <v>286</v>
      </c>
      <c r="C19" s="1429"/>
      <c r="D19" s="1429"/>
      <c r="E19" s="1429"/>
      <c r="F19" s="1429"/>
      <c r="G19" s="1429"/>
      <c r="H19" s="1429"/>
      <c r="I19" s="1468"/>
      <c r="P19" s="3"/>
      <c r="Q19" s="3"/>
      <c r="R19" s="3"/>
    </row>
    <row r="20" s="104" customFormat="1" ht="36" customHeight="1" spans="1:18">
      <c r="A20" s="1428"/>
      <c r="B20" s="1429" t="s">
        <v>287</v>
      </c>
      <c r="C20" s="1429"/>
      <c r="D20" s="1429"/>
      <c r="E20" s="1429"/>
      <c r="F20" s="1429"/>
      <c r="G20" s="1429"/>
      <c r="H20" s="1429"/>
      <c r="I20" s="1468"/>
      <c r="P20" s="3"/>
      <c r="Q20" s="3"/>
      <c r="R20" s="3"/>
    </row>
    <row r="21" s="104" customFormat="1" ht="15.75" customHeight="1" spans="1:18">
      <c r="A21" s="1525"/>
      <c r="B21" s="1494" t="s">
        <v>288</v>
      </c>
      <c r="C21" s="1490"/>
      <c r="D21" s="1490"/>
      <c r="E21" s="1490"/>
      <c r="F21" s="1490"/>
      <c r="G21" s="1490"/>
      <c r="H21" s="1490"/>
      <c r="I21" s="1510"/>
      <c r="K21" s="137"/>
      <c r="L21" s="137"/>
      <c r="M21" s="137"/>
      <c r="N21" s="137"/>
      <c r="O21" s="137"/>
      <c r="P21" s="137"/>
      <c r="Q21" s="137"/>
      <c r="R21" s="137"/>
    </row>
    <row r="22" s="104" customFormat="1" ht="15.75" customHeight="1" spans="1:18">
      <c r="A22" s="1525"/>
      <c r="B22" s="1494" t="s">
        <v>289</v>
      </c>
      <c r="C22" s="1490"/>
      <c r="D22" s="1490"/>
      <c r="E22" s="1490"/>
      <c r="F22" s="1490"/>
      <c r="G22" s="1490"/>
      <c r="H22" s="1490"/>
      <c r="I22" s="1510"/>
      <c r="K22" s="137"/>
      <c r="L22" s="137"/>
      <c r="M22" s="137"/>
      <c r="N22" s="137"/>
      <c r="O22" s="137"/>
      <c r="P22" s="137"/>
      <c r="Q22" s="137"/>
      <c r="R22" s="137"/>
    </row>
    <row r="23" s="104" customFormat="1" ht="109.5" customHeight="1" spans="1:18">
      <c r="A23" s="1525"/>
      <c r="B23" s="1490" t="s">
        <v>290</v>
      </c>
      <c r="C23" s="1490"/>
      <c r="D23" s="1490"/>
      <c r="E23" s="1490"/>
      <c r="F23" s="1490"/>
      <c r="G23" s="1490"/>
      <c r="H23" s="1490"/>
      <c r="I23" s="1510"/>
      <c r="K23" s="3"/>
      <c r="L23" s="3"/>
      <c r="M23" s="3"/>
      <c r="N23" s="3"/>
      <c r="O23" s="3"/>
      <c r="P23" s="3"/>
      <c r="Q23" s="3"/>
      <c r="R23" s="3"/>
    </row>
    <row r="24" s="104" customFormat="1" ht="45" customHeight="1" spans="1:18">
      <c r="A24" s="1428"/>
      <c r="B24" s="1429" t="s">
        <v>291</v>
      </c>
      <c r="C24" s="1429"/>
      <c r="D24" s="1429"/>
      <c r="E24" s="1429"/>
      <c r="F24" s="1429"/>
      <c r="G24" s="1429"/>
      <c r="H24" s="1429"/>
      <c r="I24" s="1468"/>
      <c r="K24" s="3"/>
      <c r="L24" s="3"/>
      <c r="M24" s="3"/>
      <c r="N24" s="3"/>
      <c r="O24" s="3"/>
      <c r="P24" s="3"/>
      <c r="Q24" s="3"/>
      <c r="R24" s="3"/>
    </row>
    <row r="25" s="104" customFormat="1" ht="29.1" customHeight="1" spans="1:18">
      <c r="A25" s="1418"/>
      <c r="B25" s="1429" t="s">
        <v>292</v>
      </c>
      <c r="C25" s="1429"/>
      <c r="D25" s="1429"/>
      <c r="E25" s="1429"/>
      <c r="F25" s="1429"/>
      <c r="G25" s="1429"/>
      <c r="H25" s="1429"/>
      <c r="I25" s="1468"/>
      <c r="K25" s="3"/>
      <c r="L25" s="3"/>
      <c r="M25" s="3"/>
      <c r="N25" s="3"/>
      <c r="O25" s="3"/>
      <c r="P25" s="3"/>
      <c r="Q25" s="3"/>
      <c r="R25" s="3"/>
    </row>
    <row r="26" s="3" customFormat="1" spans="1:9">
      <c r="A26" s="1413"/>
      <c r="B26" s="1499" t="s">
        <v>293</v>
      </c>
      <c r="C26" s="1416"/>
      <c r="D26" s="1416"/>
      <c r="E26" s="1416"/>
      <c r="F26" s="1416"/>
      <c r="G26" s="1358"/>
      <c r="H26" s="1416"/>
      <c r="I26" s="1514"/>
    </row>
    <row r="27" s="3" customFormat="1" ht="12" spans="1:9">
      <c r="A27" s="1413"/>
      <c r="B27" s="1367" t="s">
        <v>294</v>
      </c>
      <c r="C27" s="1367"/>
      <c r="D27" s="1367"/>
      <c r="E27" s="1367"/>
      <c r="F27" s="1367"/>
      <c r="G27" s="1367"/>
      <c r="H27" s="1367"/>
      <c r="I27" s="1382"/>
    </row>
    <row r="28" s="3" customFormat="1" ht="12" spans="1:9">
      <c r="A28" s="1413"/>
      <c r="B28" s="1358" t="s">
        <v>295</v>
      </c>
      <c r="C28" s="1416"/>
      <c r="D28" s="1416"/>
      <c r="E28" s="1416"/>
      <c r="F28" s="1416"/>
      <c r="G28" s="1358"/>
      <c r="H28" s="1416"/>
      <c r="I28" s="1514"/>
    </row>
    <row r="29" s="3" customFormat="1" ht="12" spans="1:9">
      <c r="A29" s="1413"/>
      <c r="B29" s="1367" t="s">
        <v>296</v>
      </c>
      <c r="C29" s="1367"/>
      <c r="D29" s="1367"/>
      <c r="E29" s="1367"/>
      <c r="F29" s="1367"/>
      <c r="G29" s="1367"/>
      <c r="H29" s="1367"/>
      <c r="I29" s="1382"/>
    </row>
    <row r="30" s="3" customFormat="1" ht="12" spans="1:9">
      <c r="A30" s="1413"/>
      <c r="B30" s="1367" t="s">
        <v>297</v>
      </c>
      <c r="C30" s="1367"/>
      <c r="D30" s="1367"/>
      <c r="E30" s="1367"/>
      <c r="F30" s="1367"/>
      <c r="G30" s="1367"/>
      <c r="H30" s="1367"/>
      <c r="I30" s="1382"/>
    </row>
    <row r="31" s="3" customFormat="1" ht="12" spans="1:9">
      <c r="A31" s="1413"/>
      <c r="B31" s="1358" t="s">
        <v>298</v>
      </c>
      <c r="C31" s="1416"/>
      <c r="D31" s="1416"/>
      <c r="E31" s="1416"/>
      <c r="F31" s="1416"/>
      <c r="G31" s="1358"/>
      <c r="H31" s="1416"/>
      <c r="I31" s="1514"/>
    </row>
    <row r="32" s="3" customFormat="1" ht="12.75" customHeight="1" spans="1:9">
      <c r="A32" s="1528"/>
      <c r="B32" s="1529" t="s">
        <v>299</v>
      </c>
      <c r="C32" s="1421"/>
      <c r="D32" s="1421"/>
      <c r="E32" s="1421"/>
      <c r="F32" s="1421"/>
      <c r="G32" s="1529"/>
      <c r="H32" s="1421"/>
      <c r="I32" s="1547"/>
    </row>
    <row r="33" s="137" customFormat="1" ht="51" customHeight="1" spans="1:18">
      <c r="A33" s="1530"/>
      <c r="B33" s="1531" t="s">
        <v>300</v>
      </c>
      <c r="C33" s="1429"/>
      <c r="D33" s="1429"/>
      <c r="E33" s="1429"/>
      <c r="F33" s="1429"/>
      <c r="G33" s="1429"/>
      <c r="H33" s="1429"/>
      <c r="I33" s="1475"/>
      <c r="K33" s="3"/>
      <c r="L33" s="3"/>
      <c r="M33" s="3"/>
      <c r="N33" s="3"/>
      <c r="O33" s="3"/>
      <c r="P33" s="3"/>
      <c r="Q33" s="3"/>
      <c r="R33" s="3"/>
    </row>
    <row r="34" s="3" customFormat="1" ht="24" customHeight="1" spans="1:9">
      <c r="A34" s="1532" t="s">
        <v>301</v>
      </c>
      <c r="B34" s="1533"/>
      <c r="C34" s="1534"/>
      <c r="D34" s="1534"/>
      <c r="E34" s="1524"/>
      <c r="F34" s="1437"/>
      <c r="G34" s="1437"/>
      <c r="H34" s="1437"/>
      <c r="I34" s="1548"/>
    </row>
    <row r="35" s="3" customFormat="1" ht="12" customHeight="1" spans="1:9">
      <c r="A35" s="1535"/>
      <c r="B35" s="1429" t="s">
        <v>302</v>
      </c>
      <c r="C35" s="1429"/>
      <c r="D35" s="1429"/>
      <c r="E35" s="1429"/>
      <c r="F35" s="1429"/>
      <c r="G35" s="1429"/>
      <c r="H35" s="1429"/>
      <c r="I35" s="1468"/>
    </row>
    <row r="36" s="3" customFormat="1" ht="26.1" customHeight="1" spans="1:9">
      <c r="A36" s="1535"/>
      <c r="B36" s="1429" t="s">
        <v>303</v>
      </c>
      <c r="C36" s="1429"/>
      <c r="D36" s="1429"/>
      <c r="E36" s="1429"/>
      <c r="F36" s="1429"/>
      <c r="G36" s="1429"/>
      <c r="H36" s="1429"/>
      <c r="I36" s="1468"/>
    </row>
    <row r="37" s="3" customFormat="1" ht="356.1" customHeight="1" spans="1:9">
      <c r="A37" s="1535"/>
      <c r="B37" s="1429" t="s">
        <v>304</v>
      </c>
      <c r="C37" s="1429"/>
      <c r="D37" s="1429"/>
      <c r="E37" s="1429"/>
      <c r="F37" s="1429"/>
      <c r="G37" s="1429"/>
      <c r="H37" s="1429"/>
      <c r="I37" s="1468"/>
    </row>
    <row r="38" s="3" customFormat="1" ht="18.95" customHeight="1" spans="1:9">
      <c r="A38" s="1535"/>
      <c r="B38" s="1429" t="s">
        <v>305</v>
      </c>
      <c r="C38" s="1429"/>
      <c r="D38" s="1429"/>
      <c r="E38" s="1429"/>
      <c r="F38" s="1429"/>
      <c r="G38" s="1429"/>
      <c r="H38" s="1429"/>
      <c r="I38" s="1468"/>
    </row>
    <row r="39" s="3" customFormat="1" ht="27.95" customHeight="1" spans="1:9">
      <c r="A39" s="1535"/>
      <c r="B39" s="1429" t="s">
        <v>306</v>
      </c>
      <c r="C39" s="1429"/>
      <c r="D39" s="1429"/>
      <c r="E39" s="1429"/>
      <c r="F39" s="1429"/>
      <c r="G39" s="1429"/>
      <c r="H39" s="1429"/>
      <c r="I39" s="1468"/>
    </row>
    <row r="40" s="3" customFormat="1" ht="117" customHeight="1" spans="1:9">
      <c r="A40" s="1535"/>
      <c r="B40" s="1429" t="s">
        <v>307</v>
      </c>
      <c r="C40" s="1429"/>
      <c r="D40" s="1429"/>
      <c r="E40" s="1429"/>
      <c r="F40" s="1429"/>
      <c r="G40" s="1429"/>
      <c r="H40" s="1429"/>
      <c r="I40" s="1468"/>
    </row>
    <row r="41" s="3" customFormat="1" ht="11.25" customHeight="1" spans="1:9">
      <c r="A41" s="1535"/>
      <c r="B41" s="1429" t="s">
        <v>308</v>
      </c>
      <c r="C41" s="1429"/>
      <c r="D41" s="1429"/>
      <c r="E41" s="1429"/>
      <c r="F41" s="1429"/>
      <c r="G41" s="1429"/>
      <c r="H41" s="1429"/>
      <c r="I41" s="1468"/>
    </row>
    <row r="42" s="3" customFormat="1" ht="12" customHeight="1" spans="1:9">
      <c r="A42" s="1371"/>
      <c r="B42" s="1427" t="s">
        <v>309</v>
      </c>
      <c r="C42" s="1427"/>
      <c r="D42" s="1427"/>
      <c r="E42" s="1427"/>
      <c r="F42" s="1427"/>
      <c r="G42" s="1427"/>
      <c r="H42" s="1427"/>
      <c r="I42" s="1467"/>
    </row>
    <row r="43" s="3" customFormat="1" ht="12" customHeight="1" spans="1:9">
      <c r="A43" s="1535"/>
      <c r="B43" s="1429" t="s">
        <v>310</v>
      </c>
      <c r="C43" s="1429"/>
      <c r="D43" s="1429"/>
      <c r="E43" s="1429"/>
      <c r="F43" s="1429"/>
      <c r="G43" s="1429"/>
      <c r="H43" s="1429"/>
      <c r="I43" s="1468"/>
    </row>
    <row r="44" s="3" customFormat="1" ht="12" customHeight="1" spans="1:9">
      <c r="A44" s="1535"/>
      <c r="B44" s="1429" t="s">
        <v>311</v>
      </c>
      <c r="C44" s="1429"/>
      <c r="D44" s="1429"/>
      <c r="E44" s="1429"/>
      <c r="F44" s="1429"/>
      <c r="G44" s="1429"/>
      <c r="H44" s="1429"/>
      <c r="I44" s="1468"/>
    </row>
    <row r="45" s="3" customFormat="1" ht="29.1" customHeight="1" spans="1:9">
      <c r="A45" s="1535"/>
      <c r="B45" s="1429" t="s">
        <v>312</v>
      </c>
      <c r="C45" s="1429"/>
      <c r="D45" s="1429"/>
      <c r="E45" s="1429"/>
      <c r="F45" s="1429"/>
      <c r="G45" s="1429"/>
      <c r="H45" s="1429"/>
      <c r="I45" s="1468"/>
    </row>
    <row r="46" s="3" customFormat="1" ht="60.75" customHeight="1" spans="1:9">
      <c r="A46" s="1535"/>
      <c r="B46" s="1429" t="s">
        <v>313</v>
      </c>
      <c r="C46" s="1429"/>
      <c r="D46" s="1429"/>
      <c r="E46" s="1429"/>
      <c r="F46" s="1429"/>
      <c r="G46" s="1429"/>
      <c r="H46" s="1429"/>
      <c r="I46" s="1468"/>
    </row>
    <row r="47" s="3" customFormat="1" ht="60.95" customHeight="1" spans="1:9">
      <c r="A47" s="1535"/>
      <c r="B47" s="1429" t="s">
        <v>314</v>
      </c>
      <c r="C47" s="1429"/>
      <c r="D47" s="1429"/>
      <c r="E47" s="1429"/>
      <c r="F47" s="1429"/>
      <c r="G47" s="1429"/>
      <c r="H47" s="1429"/>
      <c r="I47" s="1468"/>
    </row>
    <row r="48" s="3" customFormat="1" ht="150.95" customHeight="1" spans="1:18">
      <c r="A48" s="1535"/>
      <c r="B48" s="1429" t="s">
        <v>315</v>
      </c>
      <c r="C48" s="1429"/>
      <c r="D48" s="1429"/>
      <c r="E48" s="1429"/>
      <c r="F48" s="1429"/>
      <c r="G48" s="1429"/>
      <c r="H48" s="1429"/>
      <c r="I48" s="1468"/>
      <c r="K48" s="137"/>
      <c r="L48" s="137"/>
      <c r="M48" s="137"/>
      <c r="N48" s="137"/>
      <c r="O48" s="137"/>
      <c r="P48" s="137"/>
      <c r="Q48" s="137"/>
      <c r="R48" s="137"/>
    </row>
    <row r="49" s="3" customFormat="1" ht="12.75" customHeight="1" spans="1:18">
      <c r="A49" s="1371"/>
      <c r="B49" s="1429" t="s">
        <v>316</v>
      </c>
      <c r="C49" s="1429"/>
      <c r="D49" s="1429"/>
      <c r="E49" s="1429"/>
      <c r="F49" s="1429"/>
      <c r="G49" s="1429"/>
      <c r="H49" s="1429"/>
      <c r="I49" s="1468"/>
      <c r="K49" s="137"/>
      <c r="L49" s="137"/>
      <c r="M49" s="137"/>
      <c r="N49" s="137"/>
      <c r="O49" s="137"/>
      <c r="P49" s="137"/>
      <c r="Q49" s="137"/>
      <c r="R49" s="137"/>
    </row>
    <row r="50" s="3" customFormat="1" ht="72" customHeight="1" spans="1:18">
      <c r="A50" s="1371"/>
      <c r="B50" s="1429" t="s">
        <v>317</v>
      </c>
      <c r="C50" s="1429"/>
      <c r="D50" s="1429"/>
      <c r="E50" s="1429"/>
      <c r="F50" s="1429"/>
      <c r="G50" s="1429"/>
      <c r="H50" s="1429"/>
      <c r="I50" s="1468"/>
      <c r="K50" s="137"/>
      <c r="L50" s="137"/>
      <c r="M50" s="137"/>
      <c r="N50" s="137"/>
      <c r="O50" s="137"/>
      <c r="P50" s="137"/>
      <c r="Q50" s="137"/>
      <c r="R50" s="137"/>
    </row>
    <row r="51" s="3" customFormat="1" ht="29.1" customHeight="1" spans="1:18">
      <c r="A51" s="1371"/>
      <c r="B51" s="1429" t="s">
        <v>318</v>
      </c>
      <c r="C51" s="1429"/>
      <c r="D51" s="1429"/>
      <c r="E51" s="1429"/>
      <c r="F51" s="1429"/>
      <c r="G51" s="1429"/>
      <c r="H51" s="1429"/>
      <c r="I51" s="1468"/>
      <c r="K51" s="137"/>
      <c r="L51" s="137"/>
      <c r="M51" s="137"/>
      <c r="N51" s="137"/>
      <c r="O51" s="137"/>
      <c r="P51" s="137"/>
      <c r="Q51" s="137"/>
      <c r="R51" s="137"/>
    </row>
    <row r="52" s="3" customFormat="1" ht="12.75" customHeight="1" spans="1:18">
      <c r="A52" s="1371"/>
      <c r="B52" s="1429" t="s">
        <v>319</v>
      </c>
      <c r="C52" s="1429"/>
      <c r="D52" s="1429"/>
      <c r="E52" s="1429"/>
      <c r="F52" s="1429"/>
      <c r="G52" s="1429"/>
      <c r="H52" s="1429"/>
      <c r="I52" s="1468"/>
      <c r="K52" s="137"/>
      <c r="L52" s="137"/>
      <c r="M52" s="137"/>
      <c r="N52" s="137"/>
      <c r="O52" s="137"/>
      <c r="P52" s="137"/>
      <c r="Q52" s="137"/>
      <c r="R52" s="137"/>
    </row>
    <row r="53" s="3" customFormat="1" ht="38.1" customHeight="1" spans="1:18">
      <c r="A53" s="1371"/>
      <c r="B53" s="1429" t="s">
        <v>320</v>
      </c>
      <c r="C53" s="1429"/>
      <c r="D53" s="1429"/>
      <c r="E53" s="1429"/>
      <c r="F53" s="1429"/>
      <c r="G53" s="1429"/>
      <c r="H53" s="1429"/>
      <c r="I53" s="1468"/>
      <c r="K53" s="137"/>
      <c r="L53" s="137"/>
      <c r="M53" s="137"/>
      <c r="N53" s="137"/>
      <c r="O53" s="137"/>
      <c r="P53" s="137"/>
      <c r="Q53" s="137"/>
      <c r="R53" s="137"/>
    </row>
    <row r="54" s="3" customFormat="1" ht="42.95" customHeight="1" spans="1:18">
      <c r="A54" s="1371"/>
      <c r="B54" s="1429" t="s">
        <v>321</v>
      </c>
      <c r="C54" s="1429"/>
      <c r="D54" s="1429"/>
      <c r="E54" s="1429"/>
      <c r="F54" s="1429"/>
      <c r="G54" s="1429"/>
      <c r="H54" s="1429"/>
      <c r="I54" s="1468"/>
      <c r="K54" s="137"/>
      <c r="L54" s="137"/>
      <c r="M54" s="137"/>
      <c r="N54" s="137"/>
      <c r="O54" s="137"/>
      <c r="P54" s="137"/>
      <c r="Q54" s="137"/>
      <c r="R54" s="137"/>
    </row>
    <row r="55" s="3" customFormat="1" ht="60.95" customHeight="1" spans="1:9">
      <c r="A55" s="1371"/>
      <c r="B55" s="1429" t="s">
        <v>322</v>
      </c>
      <c r="C55" s="1429"/>
      <c r="D55" s="1429"/>
      <c r="E55" s="1429"/>
      <c r="F55" s="1429"/>
      <c r="G55" s="1429"/>
      <c r="H55" s="1429"/>
      <c r="I55" s="1468"/>
    </row>
    <row r="56" s="3" customFormat="1" ht="51.95" customHeight="1" spans="1:9">
      <c r="A56" s="1371"/>
      <c r="B56" s="1429" t="s">
        <v>323</v>
      </c>
      <c r="C56" s="1429"/>
      <c r="D56" s="1429"/>
      <c r="E56" s="1429"/>
      <c r="F56" s="1429"/>
      <c r="G56" s="1429"/>
      <c r="H56" s="1429"/>
      <c r="I56" s="1468"/>
    </row>
    <row r="57" s="3" customFormat="1" ht="72" customHeight="1" spans="1:9">
      <c r="A57" s="1371"/>
      <c r="B57" s="1429" t="s">
        <v>324</v>
      </c>
      <c r="C57" s="1429"/>
      <c r="D57" s="1429"/>
      <c r="E57" s="1429"/>
      <c r="F57" s="1429"/>
      <c r="G57" s="1429"/>
      <c r="H57" s="1429"/>
      <c r="I57" s="1468"/>
    </row>
    <row r="58" s="3" customFormat="1" ht="99" customHeight="1" spans="1:9">
      <c r="A58" s="1371"/>
      <c r="B58" s="1490" t="s">
        <v>325</v>
      </c>
      <c r="C58" s="1490"/>
      <c r="D58" s="1490"/>
      <c r="E58" s="1490"/>
      <c r="F58" s="1490"/>
      <c r="G58" s="1490"/>
      <c r="H58" s="1490"/>
      <c r="I58" s="1510"/>
    </row>
    <row r="59" s="3" customFormat="1" ht="162" customHeight="1" spans="1:9">
      <c r="A59" s="1371"/>
      <c r="B59" s="1429" t="s">
        <v>326</v>
      </c>
      <c r="C59" s="1429"/>
      <c r="D59" s="1429"/>
      <c r="E59" s="1429"/>
      <c r="F59" s="1429"/>
      <c r="G59" s="1429"/>
      <c r="H59" s="1429"/>
      <c r="I59" s="1468"/>
    </row>
    <row r="60" s="3" customFormat="1" ht="162" customHeight="1" spans="1:9">
      <c r="A60" s="1371"/>
      <c r="B60" s="1536" t="s">
        <v>327</v>
      </c>
      <c r="C60" s="1537"/>
      <c r="D60" s="1537"/>
      <c r="E60" s="1537"/>
      <c r="F60" s="1537"/>
      <c r="G60" s="1537"/>
      <c r="H60" s="1537"/>
      <c r="I60" s="1549"/>
    </row>
    <row r="61" s="3" customFormat="1" ht="87" customHeight="1" spans="1:9">
      <c r="A61" s="1371"/>
      <c r="B61" s="1538" t="s">
        <v>328</v>
      </c>
      <c r="C61" s="1538"/>
      <c r="D61" s="1538"/>
      <c r="E61" s="1538"/>
      <c r="F61" s="1538"/>
      <c r="G61" s="1538"/>
      <c r="H61" s="1538"/>
      <c r="I61" s="1550"/>
    </row>
    <row r="62" s="3" customFormat="1" ht="42" customHeight="1" spans="1:9">
      <c r="A62" s="1371"/>
      <c r="B62" s="1539" t="s">
        <v>329</v>
      </c>
      <c r="C62" s="1539"/>
      <c r="D62" s="1539"/>
      <c r="E62" s="1539"/>
      <c r="F62" s="1539"/>
      <c r="G62" s="1539"/>
      <c r="H62" s="1539"/>
      <c r="I62" s="1551"/>
    </row>
    <row r="63" s="3" customFormat="1" ht="195.95" customHeight="1" spans="1:9">
      <c r="A63" s="1371"/>
      <c r="B63" s="1539" t="s">
        <v>330</v>
      </c>
      <c r="C63" s="1540"/>
      <c r="D63" s="1540"/>
      <c r="E63" s="1540"/>
      <c r="F63" s="1540"/>
      <c r="G63" s="1540"/>
      <c r="H63" s="1540"/>
      <c r="I63" s="1552"/>
    </row>
    <row r="64" s="3" customFormat="1" ht="234" customHeight="1" spans="1:9">
      <c r="A64" s="1371"/>
      <c r="B64" s="1539" t="s">
        <v>331</v>
      </c>
      <c r="C64" s="1539"/>
      <c r="D64" s="1539"/>
      <c r="E64" s="1539"/>
      <c r="F64" s="1539"/>
      <c r="G64" s="1539"/>
      <c r="H64" s="1539"/>
      <c r="I64" s="1551"/>
    </row>
    <row r="65" s="3" customFormat="1" ht="32.1" customHeight="1" spans="1:9">
      <c r="A65" s="1371"/>
      <c r="B65" s="1553" t="s">
        <v>332</v>
      </c>
      <c r="C65" s="1553"/>
      <c r="D65" s="1553"/>
      <c r="E65" s="1553"/>
      <c r="F65" s="1553"/>
      <c r="G65" s="1553"/>
      <c r="H65" s="1553"/>
      <c r="I65" s="1574"/>
    </row>
    <row r="66" s="3" customFormat="1" ht="32.1" customHeight="1" spans="1:9">
      <c r="A66" s="1371"/>
      <c r="B66" s="1494" t="s">
        <v>333</v>
      </c>
      <c r="C66" s="1494"/>
      <c r="D66" s="1494"/>
      <c r="E66" s="1494"/>
      <c r="F66" s="1494"/>
      <c r="G66" s="1494"/>
      <c r="H66" s="1494"/>
      <c r="I66" s="1575"/>
    </row>
    <row r="67" s="3" customFormat="1" ht="182.1" customHeight="1" spans="1:9">
      <c r="A67" s="1371"/>
      <c r="B67" s="1490" t="s">
        <v>334</v>
      </c>
      <c r="C67" s="1494"/>
      <c r="D67" s="1494"/>
      <c r="E67" s="1494"/>
      <c r="F67" s="1494"/>
      <c r="G67" s="1494"/>
      <c r="H67" s="1494"/>
      <c r="I67" s="1575"/>
    </row>
    <row r="68" s="3" customFormat="1" ht="21" customHeight="1" spans="1:9">
      <c r="A68" s="1371"/>
      <c r="B68" s="1494" t="s">
        <v>335</v>
      </c>
      <c r="C68" s="1494"/>
      <c r="D68" s="1494"/>
      <c r="E68" s="1494"/>
      <c r="F68" s="1494"/>
      <c r="G68" s="1494"/>
      <c r="H68" s="1494"/>
      <c r="I68" s="1575"/>
    </row>
    <row r="69" s="53" customFormat="1" ht="21" customHeight="1" spans="1:9">
      <c r="A69" s="1371"/>
      <c r="B69" s="1494" t="s">
        <v>336</v>
      </c>
      <c r="C69" s="1494"/>
      <c r="D69" s="1494"/>
      <c r="E69" s="1494"/>
      <c r="F69" s="1494"/>
      <c r="G69" s="1494"/>
      <c r="H69" s="1494"/>
      <c r="I69" s="1575"/>
    </row>
    <row r="70" s="53" customFormat="1" ht="39" customHeight="1" spans="1:9">
      <c r="A70" s="1371"/>
      <c r="B70" s="1490" t="s">
        <v>337</v>
      </c>
      <c r="C70" s="1494"/>
      <c r="D70" s="1494"/>
      <c r="E70" s="1494"/>
      <c r="F70" s="1494"/>
      <c r="G70" s="1494"/>
      <c r="H70" s="1494"/>
      <c r="I70" s="1575"/>
    </row>
    <row r="71" s="3" customFormat="1" ht="39" customHeight="1" spans="1:9">
      <c r="A71" s="1371"/>
      <c r="B71" s="1435" t="s">
        <v>338</v>
      </c>
      <c r="C71" s="1554"/>
      <c r="D71" s="1554"/>
      <c r="E71" s="1554"/>
      <c r="F71" s="1554"/>
      <c r="G71" s="1554"/>
      <c r="H71" s="1554"/>
      <c r="I71" s="1576"/>
    </row>
    <row r="72" s="3" customFormat="1" ht="21" customHeight="1" spans="1:9">
      <c r="A72" s="1371"/>
      <c r="B72" s="1435" t="s">
        <v>339</v>
      </c>
      <c r="C72" s="1554"/>
      <c r="D72" s="1554"/>
      <c r="E72" s="1554"/>
      <c r="F72" s="1554"/>
      <c r="G72" s="1554"/>
      <c r="H72" s="1554"/>
      <c r="I72" s="1576"/>
    </row>
    <row r="73" s="137" customFormat="1" ht="27" customHeight="1" spans="1:18">
      <c r="A73" s="1555" t="s">
        <v>340</v>
      </c>
      <c r="B73" s="1556"/>
      <c r="C73" s="1557"/>
      <c r="D73" s="1539"/>
      <c r="E73" s="1539"/>
      <c r="F73" s="1539"/>
      <c r="G73" s="1539"/>
      <c r="H73" s="1539"/>
      <c r="I73" s="1551"/>
      <c r="K73"/>
      <c r="L73"/>
      <c r="M73"/>
      <c r="N73"/>
      <c r="O73"/>
      <c r="P73"/>
      <c r="Q73"/>
      <c r="R73"/>
    </row>
    <row r="74" s="137" customFormat="1" ht="21" customHeight="1" spans="1:18">
      <c r="A74" s="1558"/>
      <c r="B74" s="1136" t="s">
        <v>341</v>
      </c>
      <c r="C74" s="1136"/>
      <c r="D74" s="1138"/>
      <c r="E74" s="1138"/>
      <c r="F74" s="1138"/>
      <c r="G74" s="1138"/>
      <c r="H74" s="1138"/>
      <c r="I74" s="1577"/>
      <c r="K74"/>
      <c r="L74"/>
      <c r="M74"/>
      <c r="N74"/>
      <c r="O74"/>
      <c r="P74"/>
      <c r="Q74"/>
      <c r="R74"/>
    </row>
    <row r="75" s="137" customFormat="1" ht="165" customHeight="1" spans="1:18">
      <c r="A75" s="1559"/>
      <c r="B75" s="1560"/>
      <c r="C75" s="1560"/>
      <c r="D75" s="1560"/>
      <c r="E75" s="1560"/>
      <c r="F75" s="1560"/>
      <c r="G75" s="1560"/>
      <c r="H75" s="1560"/>
      <c r="I75" s="1578"/>
      <c r="K75"/>
      <c r="L75"/>
      <c r="M75"/>
      <c r="N75"/>
      <c r="O75"/>
      <c r="P75"/>
      <c r="Q75"/>
      <c r="R75"/>
    </row>
    <row r="76" s="137" customFormat="1" ht="24" customHeight="1" spans="1:18">
      <c r="A76" s="1561"/>
      <c r="B76" s="1562" t="s">
        <v>342</v>
      </c>
      <c r="C76" s="1166"/>
      <c r="D76" s="1166"/>
      <c r="E76" s="1166"/>
      <c r="F76" s="1166"/>
      <c r="G76" s="1563"/>
      <c r="H76" s="1563"/>
      <c r="I76" s="1579"/>
      <c r="K76"/>
      <c r="L76"/>
      <c r="M76"/>
      <c r="N76"/>
      <c r="O76"/>
      <c r="P76"/>
      <c r="Q76"/>
      <c r="R76"/>
    </row>
    <row r="77" s="137" customFormat="1" ht="111" customHeight="1" spans="1:18">
      <c r="A77" s="1561"/>
      <c r="B77" s="1562"/>
      <c r="C77" s="1166"/>
      <c r="D77" s="1166"/>
      <c r="E77" s="1166"/>
      <c r="F77" s="1166"/>
      <c r="G77" s="1563"/>
      <c r="H77" s="1563"/>
      <c r="I77" s="1579"/>
      <c r="K77"/>
      <c r="L77"/>
      <c r="M77"/>
      <c r="N77"/>
      <c r="O77"/>
      <c r="P77"/>
      <c r="Q77"/>
      <c r="R77"/>
    </row>
    <row r="78" s="137" customFormat="1" ht="25.5" customHeight="1" spans="1:18">
      <c r="A78" s="1564"/>
      <c r="B78" s="1565" t="s">
        <v>343</v>
      </c>
      <c r="C78" s="1566"/>
      <c r="D78" s="1566"/>
      <c r="E78" s="1566"/>
      <c r="F78" s="1566"/>
      <c r="G78" s="1567"/>
      <c r="H78" s="1567"/>
      <c r="I78" s="1580"/>
      <c r="K78"/>
      <c r="L78"/>
      <c r="M78"/>
      <c r="N78"/>
      <c r="O78"/>
      <c r="P78"/>
      <c r="Q78"/>
      <c r="R78"/>
    </row>
    <row r="79" s="3" customFormat="1" ht="47.25" customHeight="1" spans="1:18">
      <c r="A79" s="1558" t="s">
        <v>344</v>
      </c>
      <c r="B79" s="1449"/>
      <c r="C79" s="1451"/>
      <c r="D79" s="1451"/>
      <c r="E79" s="1450"/>
      <c r="F79" s="1449"/>
      <c r="G79" s="1449"/>
      <c r="H79" s="1449"/>
      <c r="I79" s="1512"/>
      <c r="J79" s="137"/>
      <c r="K79"/>
      <c r="L79"/>
      <c r="M79"/>
      <c r="N79"/>
      <c r="O79"/>
      <c r="P79"/>
      <c r="Q79"/>
      <c r="R79"/>
    </row>
    <row r="80" s="3" customFormat="1" ht="48" customHeight="1" spans="1:18">
      <c r="A80" s="1371"/>
      <c r="B80" s="1490" t="s">
        <v>345</v>
      </c>
      <c r="C80" s="1490"/>
      <c r="D80" s="1490"/>
      <c r="E80" s="1490"/>
      <c r="F80" s="1490"/>
      <c r="G80" s="1490"/>
      <c r="H80" s="1490"/>
      <c r="I80" s="1510"/>
      <c r="J80" s="137"/>
      <c r="K80"/>
      <c r="L80"/>
      <c r="M80"/>
      <c r="N80"/>
      <c r="O80"/>
      <c r="P80"/>
      <c r="Q80"/>
      <c r="R80"/>
    </row>
    <row r="81" spans="1:10">
      <c r="A81" s="1371"/>
      <c r="B81" s="1568" t="s">
        <v>346</v>
      </c>
      <c r="C81" s="1569"/>
      <c r="D81" s="1569"/>
      <c r="E81" s="1569"/>
      <c r="F81" s="1569"/>
      <c r="G81" s="1569"/>
      <c r="H81" s="1569"/>
      <c r="I81" s="1581"/>
      <c r="J81" s="137"/>
    </row>
    <row r="82" spans="1:10">
      <c r="A82" s="1570" t="s">
        <v>347</v>
      </c>
      <c r="B82" s="117"/>
      <c r="C82" s="1571"/>
      <c r="D82" s="117"/>
      <c r="E82" s="117"/>
      <c r="F82" s="117"/>
      <c r="G82" s="117"/>
      <c r="H82" s="117"/>
      <c r="I82" s="1582"/>
      <c r="J82" s="137"/>
    </row>
    <row r="83" spans="1:10">
      <c r="A83" s="1570" t="s">
        <v>348</v>
      </c>
      <c r="B83" s="117"/>
      <c r="C83" s="1571"/>
      <c r="D83" s="117"/>
      <c r="E83" s="117"/>
      <c r="F83" s="117"/>
      <c r="G83" s="117"/>
      <c r="H83" s="117"/>
      <c r="I83" s="1582"/>
      <c r="J83" s="137"/>
    </row>
    <row r="84" ht="14.25" spans="1:10">
      <c r="A84" s="1572"/>
      <c r="B84" s="1573"/>
      <c r="C84" s="1573"/>
      <c r="D84" s="1573"/>
      <c r="E84" s="1573"/>
      <c r="F84" s="1573"/>
      <c r="G84" s="1573"/>
      <c r="H84" s="1573"/>
      <c r="I84" s="1583"/>
      <c r="J84" s="137"/>
    </row>
  </sheetData>
  <mergeCells count="68">
    <mergeCell ref="A1:I1"/>
    <mergeCell ref="B3:I3"/>
    <mergeCell ref="B4:I4"/>
    <mergeCell ref="B5:I5"/>
    <mergeCell ref="K5:T5"/>
    <mergeCell ref="B6:I6"/>
    <mergeCell ref="K6:T6"/>
    <mergeCell ref="B7:I7"/>
    <mergeCell ref="B8:I8"/>
    <mergeCell ref="B9:I9"/>
    <mergeCell ref="B10:I10"/>
    <mergeCell ref="B12:I12"/>
    <mergeCell ref="B13:I13"/>
    <mergeCell ref="B17:I17"/>
    <mergeCell ref="B18:I18"/>
    <mergeCell ref="B19:I19"/>
    <mergeCell ref="B20:I20"/>
    <mergeCell ref="B23:I23"/>
    <mergeCell ref="B24:I24"/>
    <mergeCell ref="B25:I25"/>
    <mergeCell ref="B27:I27"/>
    <mergeCell ref="B29:I29"/>
    <mergeCell ref="B30:I30"/>
    <mergeCell ref="B33:I33"/>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55:I55"/>
    <mergeCell ref="B56:I56"/>
    <mergeCell ref="B57:I57"/>
    <mergeCell ref="B58:I58"/>
    <mergeCell ref="B59:I59"/>
    <mergeCell ref="B60:I60"/>
    <mergeCell ref="B61:I61"/>
    <mergeCell ref="B62:I62"/>
    <mergeCell ref="B63:I63"/>
    <mergeCell ref="B64:I64"/>
    <mergeCell ref="B65:I65"/>
    <mergeCell ref="B66:I66"/>
    <mergeCell ref="B67:I67"/>
    <mergeCell ref="B68:I68"/>
    <mergeCell ref="B69:I69"/>
    <mergeCell ref="B70:I70"/>
    <mergeCell ref="B71:I71"/>
    <mergeCell ref="B72:I72"/>
    <mergeCell ref="B74:I74"/>
    <mergeCell ref="B75:I75"/>
    <mergeCell ref="B80:I80"/>
    <mergeCell ref="B81:I81"/>
    <mergeCell ref="K7:T9"/>
    <mergeCell ref="K10:T13"/>
  </mergeCells>
  <hyperlinks>
    <hyperlink ref="K1" location="报价主页!A1" display="报价主页"/>
  </hyperlinks>
  <pageMargins left="0.7" right="0.7" top="0.75" bottom="0.75" header="0.3" footer="0.3"/>
  <pageSetup paperSize="9" orientation="portrait"/>
  <headerFooter/>
  <drawing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workbookViewId="0">
      <selection activeCell="D2" sqref="D2"/>
    </sheetView>
  </sheetViews>
  <sheetFormatPr defaultColWidth="9" defaultRowHeight="14.25"/>
  <cols>
    <col min="1" max="3" width="37.125" style="366" customWidth="1"/>
    <col min="4" max="4" width="22" style="366" customWidth="1"/>
    <col min="5" max="16384" width="9" style="366"/>
  </cols>
  <sheetData>
    <row r="1" s="366" customFormat="1" ht="42" customHeight="1" spans="1:3">
      <c r="A1" s="374" t="s">
        <v>2245</v>
      </c>
      <c r="B1" s="374"/>
      <c r="C1" s="374"/>
    </row>
    <row r="2" s="367" customFormat="1" ht="18" customHeight="1" spans="1:8">
      <c r="A2" s="248" t="s">
        <v>2246</v>
      </c>
      <c r="B2" s="375"/>
      <c r="C2" s="376" t="s">
        <v>2247</v>
      </c>
      <c r="D2" s="377" t="s">
        <v>130</v>
      </c>
      <c r="E2" s="366"/>
      <c r="F2" s="366"/>
      <c r="G2" s="366"/>
      <c r="H2" s="366"/>
    </row>
    <row r="3" s="366" customFormat="1" ht="23" customHeight="1" spans="1:3">
      <c r="A3" s="378" t="s">
        <v>987</v>
      </c>
      <c r="B3" s="379" t="s">
        <v>2195</v>
      </c>
      <c r="C3" s="380" t="s">
        <v>2196</v>
      </c>
    </row>
    <row r="4" s="366" customFormat="1" ht="23" customHeight="1" spans="1:3">
      <c r="A4" s="381" t="s">
        <v>2204</v>
      </c>
      <c r="B4" s="382">
        <v>31.3</v>
      </c>
      <c r="C4" s="41">
        <v>32.3</v>
      </c>
    </row>
    <row r="5" s="366" customFormat="1" ht="23" customHeight="1" spans="1:3">
      <c r="A5" s="381" t="s">
        <v>1411</v>
      </c>
      <c r="B5" s="40">
        <v>28.2</v>
      </c>
      <c r="C5" s="41">
        <v>31.5</v>
      </c>
    </row>
    <row r="6" s="366" customFormat="1" ht="23" customHeight="1" spans="1:3">
      <c r="A6" s="383" t="s">
        <v>2205</v>
      </c>
      <c r="B6" s="40">
        <v>28.2</v>
      </c>
      <c r="C6" s="41">
        <v>31</v>
      </c>
    </row>
    <row r="7" s="366" customFormat="1" ht="23" customHeight="1" spans="1:3">
      <c r="A7" s="383" t="s">
        <v>2206</v>
      </c>
      <c r="B7" s="40">
        <v>27.9</v>
      </c>
      <c r="C7" s="41">
        <v>30.2</v>
      </c>
    </row>
    <row r="8" s="366" customFormat="1" ht="23" customHeight="1" spans="1:3">
      <c r="A8" s="383" t="s">
        <v>1101</v>
      </c>
      <c r="B8" s="40">
        <v>26.8</v>
      </c>
      <c r="C8" s="41">
        <v>29.9</v>
      </c>
    </row>
    <row r="9" s="366" customFormat="1" ht="23" customHeight="1" spans="1:3">
      <c r="A9" s="383" t="s">
        <v>1102</v>
      </c>
      <c r="B9" s="40">
        <v>25.9</v>
      </c>
      <c r="C9" s="41">
        <v>29.4</v>
      </c>
    </row>
    <row r="10" s="366" customFormat="1" ht="21" customHeight="1" spans="1:3">
      <c r="A10" s="384" t="s">
        <v>1837</v>
      </c>
      <c r="B10" s="385">
        <v>25.6</v>
      </c>
      <c r="C10" s="386">
        <v>29.2</v>
      </c>
    </row>
    <row r="11" s="366" customFormat="1" ht="18.75" customHeight="1" spans="1:4">
      <c r="A11" s="387"/>
      <c r="B11" s="387"/>
      <c r="C11" s="387"/>
      <c r="D11" s="388"/>
    </row>
    <row r="12" s="366" customFormat="1" ht="38" customHeight="1" spans="1:4">
      <c r="A12" s="389" t="s">
        <v>2248</v>
      </c>
      <c r="B12" s="389"/>
      <c r="C12" s="389"/>
      <c r="D12" s="388"/>
    </row>
    <row r="13" s="366" customFormat="1" ht="18.75" customHeight="1" spans="1:4">
      <c r="A13" s="248" t="s">
        <v>2249</v>
      </c>
      <c r="B13" s="390"/>
      <c r="C13" s="376" t="s">
        <v>2247</v>
      </c>
      <c r="D13" s="388"/>
    </row>
    <row r="14" s="366" customFormat="1" ht="22" customHeight="1" spans="1:4">
      <c r="A14" s="391" t="s">
        <v>987</v>
      </c>
      <c r="B14" s="392" t="s">
        <v>2195</v>
      </c>
      <c r="C14" s="393" t="s">
        <v>2196</v>
      </c>
      <c r="D14" s="388"/>
    </row>
    <row r="15" s="366" customFormat="1" ht="22" customHeight="1" spans="1:4">
      <c r="A15" s="383" t="s">
        <v>2210</v>
      </c>
      <c r="B15" s="40">
        <v>32.3</v>
      </c>
      <c r="C15" s="41">
        <v>34.8</v>
      </c>
      <c r="D15" s="388"/>
    </row>
    <row r="16" s="366" customFormat="1" ht="22" customHeight="1" spans="1:4">
      <c r="A16" s="383" t="s">
        <v>1101</v>
      </c>
      <c r="B16" s="40">
        <v>31.2</v>
      </c>
      <c r="C16" s="41">
        <v>34.4</v>
      </c>
      <c r="D16" s="388"/>
    </row>
    <row r="17" s="366" customFormat="1" ht="22" customHeight="1" spans="1:4">
      <c r="A17" s="383" t="s">
        <v>1102</v>
      </c>
      <c r="B17" s="40">
        <v>30.2</v>
      </c>
      <c r="C17" s="41">
        <v>33.9</v>
      </c>
      <c r="D17" s="388"/>
    </row>
    <row r="18" s="366" customFormat="1" ht="22" customHeight="1" spans="1:4">
      <c r="A18" s="384" t="s">
        <v>1837</v>
      </c>
      <c r="B18" s="385">
        <v>29.9</v>
      </c>
      <c r="C18" s="386">
        <v>33.7</v>
      </c>
      <c r="D18" s="388"/>
    </row>
    <row r="19" s="366" customFormat="1" ht="18.75" customHeight="1" spans="1:4">
      <c r="A19" s="387"/>
      <c r="B19" s="387"/>
      <c r="C19" s="387"/>
      <c r="D19" s="388"/>
    </row>
    <row r="20" s="366" customFormat="1" ht="20.25" customHeight="1" spans="1:3">
      <c r="A20" s="394" t="s">
        <v>2156</v>
      </c>
      <c r="B20" s="394"/>
      <c r="C20" s="394"/>
    </row>
    <row r="21" s="366" customFormat="1" ht="20.25" customHeight="1" spans="1:3">
      <c r="A21" s="395" t="s">
        <v>2157</v>
      </c>
      <c r="B21" s="396"/>
      <c r="C21" s="396"/>
    </row>
    <row r="22" s="366" customFormat="1" ht="20.25" customHeight="1" spans="1:3">
      <c r="A22" s="395" t="s">
        <v>2158</v>
      </c>
      <c r="B22" s="396"/>
      <c r="C22" s="396"/>
    </row>
    <row r="23" s="366" customFormat="1" ht="20.25" customHeight="1" spans="1:3">
      <c r="A23" s="394" t="s">
        <v>2159</v>
      </c>
      <c r="B23" s="394"/>
      <c r="C23" s="394"/>
    </row>
    <row r="24" s="368" customFormat="1" ht="17.25" customHeight="1" spans="1:11">
      <c r="A24" s="394" t="s">
        <v>2160</v>
      </c>
      <c r="B24" s="394"/>
      <c r="C24" s="394"/>
      <c r="D24" s="394"/>
      <c r="E24" s="394"/>
      <c r="F24" s="394"/>
      <c r="G24" s="394"/>
      <c r="H24" s="394"/>
      <c r="I24" s="394"/>
      <c r="J24" s="394"/>
      <c r="K24" s="394"/>
    </row>
    <row r="25" s="368" customFormat="1" ht="17.25" customHeight="1" spans="4:11">
      <c r="D25" s="394"/>
      <c r="E25" s="394"/>
      <c r="F25" s="394"/>
      <c r="G25" s="394"/>
      <c r="H25" s="394"/>
      <c r="I25" s="394"/>
      <c r="J25" s="394"/>
      <c r="K25" s="394"/>
    </row>
    <row r="26" s="368" customFormat="1" ht="17.25" customHeight="1" spans="1:11">
      <c r="A26" s="394" t="s">
        <v>624</v>
      </c>
      <c r="B26" s="397"/>
      <c r="C26" s="394"/>
      <c r="D26" s="394"/>
      <c r="E26" s="394"/>
      <c r="F26" s="394"/>
      <c r="G26" s="394"/>
      <c r="H26" s="394"/>
      <c r="I26" s="394"/>
      <c r="J26" s="394"/>
      <c r="K26" s="394"/>
    </row>
    <row r="27" s="368" customFormat="1" ht="17.25" customHeight="1" spans="1:11">
      <c r="A27" s="398" t="s">
        <v>2124</v>
      </c>
      <c r="B27" s="397"/>
      <c r="C27" s="394"/>
      <c r="D27" s="394"/>
      <c r="E27" s="394"/>
      <c r="F27" s="394"/>
      <c r="G27" s="394"/>
      <c r="H27" s="394"/>
      <c r="I27" s="394"/>
      <c r="J27" s="394"/>
      <c r="K27" s="394"/>
    </row>
    <row r="28" s="366" customFormat="1" ht="15" customHeight="1" spans="1:11">
      <c r="A28" s="395" t="s">
        <v>2250</v>
      </c>
      <c r="B28" s="396"/>
      <c r="C28" s="396"/>
      <c r="D28" s="399"/>
      <c r="E28" s="399"/>
      <c r="F28" s="399"/>
      <c r="G28" s="399"/>
      <c r="H28" s="399"/>
      <c r="I28" s="399"/>
      <c r="J28" s="399"/>
      <c r="K28" s="129"/>
    </row>
    <row r="29" s="369" customFormat="1" ht="15" customHeight="1" spans="1:11">
      <c r="A29" s="394" t="s">
        <v>2212</v>
      </c>
      <c r="B29" s="396"/>
      <c r="C29" s="396"/>
      <c r="D29" s="396"/>
      <c r="E29" s="396"/>
      <c r="F29" s="396"/>
      <c r="G29" s="396"/>
      <c r="H29" s="396"/>
      <c r="I29" s="396"/>
      <c r="J29" s="396"/>
      <c r="K29" s="396"/>
    </row>
    <row r="30" s="370" customFormat="1" ht="15" customHeight="1" spans="1:11">
      <c r="A30" s="394" t="s">
        <v>2127</v>
      </c>
      <c r="B30" s="396"/>
      <c r="C30" s="396"/>
      <c r="D30" s="396"/>
      <c r="E30" s="396"/>
      <c r="F30" s="396"/>
      <c r="G30" s="396"/>
      <c r="H30" s="396"/>
      <c r="I30" s="396"/>
      <c r="J30" s="399"/>
      <c r="K30" s="399"/>
    </row>
    <row r="31" s="371" customFormat="1" ht="15" customHeight="1" spans="1:11">
      <c r="A31" s="394" t="s">
        <v>2128</v>
      </c>
      <c r="B31" s="396"/>
      <c r="C31" s="396"/>
      <c r="D31" s="396"/>
      <c r="E31" s="396"/>
      <c r="F31" s="396"/>
      <c r="G31" s="396"/>
      <c r="H31" s="396"/>
      <c r="I31" s="396"/>
      <c r="J31" s="399"/>
      <c r="K31" s="399"/>
    </row>
    <row r="32" s="371" customFormat="1" ht="15" customHeight="1" spans="1:11">
      <c r="A32" s="394" t="s">
        <v>2129</v>
      </c>
      <c r="B32" s="396"/>
      <c r="C32" s="396"/>
      <c r="D32" s="396"/>
      <c r="E32" s="396"/>
      <c r="F32" s="396"/>
      <c r="G32" s="396"/>
      <c r="H32" s="396"/>
      <c r="I32" s="396"/>
      <c r="J32" s="396"/>
      <c r="K32" s="396"/>
    </row>
    <row r="33" s="371" customFormat="1" ht="15" customHeight="1" spans="1:11">
      <c r="A33" s="394" t="s">
        <v>2130</v>
      </c>
      <c r="B33" s="396"/>
      <c r="C33" s="396"/>
      <c r="D33" s="396"/>
      <c r="E33" s="396"/>
      <c r="F33" s="396"/>
      <c r="G33" s="396"/>
      <c r="H33" s="396"/>
      <c r="I33" s="396"/>
      <c r="J33" s="396"/>
      <c r="K33" s="396"/>
    </row>
    <row r="34" s="366" customFormat="1" ht="15" customHeight="1" spans="1:11">
      <c r="A34" s="394" t="s">
        <v>2131</v>
      </c>
      <c r="B34" s="394"/>
      <c r="C34" s="394"/>
      <c r="D34" s="394"/>
      <c r="E34" s="394"/>
      <c r="F34" s="394"/>
      <c r="G34" s="394"/>
      <c r="H34" s="394"/>
      <c r="I34" s="394"/>
      <c r="J34" s="394"/>
      <c r="K34" s="394"/>
    </row>
    <row r="35" s="366" customFormat="1" ht="15" customHeight="1" spans="1:11">
      <c r="A35" s="394" t="s">
        <v>2132</v>
      </c>
      <c r="B35" s="394"/>
      <c r="C35" s="394"/>
      <c r="D35" s="394"/>
      <c r="E35" s="394"/>
      <c r="F35" s="394"/>
      <c r="G35" s="394"/>
      <c r="H35" s="394"/>
      <c r="I35" s="394"/>
      <c r="J35" s="394"/>
      <c r="K35" s="394"/>
    </row>
    <row r="36" s="366" customFormat="1" ht="15" customHeight="1" spans="1:11">
      <c r="A36" s="394" t="s">
        <v>2133</v>
      </c>
      <c r="B36" s="394"/>
      <c r="C36" s="394"/>
      <c r="D36" s="394"/>
      <c r="E36" s="394"/>
      <c r="F36" s="394"/>
      <c r="G36" s="394"/>
      <c r="H36" s="394"/>
      <c r="I36" s="394"/>
      <c r="J36" s="394"/>
      <c r="K36" s="394"/>
    </row>
    <row r="37" s="366" customFormat="1" ht="35.1" customHeight="1" spans="1:11">
      <c r="A37" s="148" t="s">
        <v>2134</v>
      </c>
      <c r="B37" s="148"/>
      <c r="C37" s="148"/>
      <c r="D37" s="148"/>
      <c r="E37" s="148"/>
      <c r="F37" s="148"/>
      <c r="G37" s="148"/>
      <c r="H37" s="148"/>
      <c r="I37" s="148"/>
      <c r="J37" s="394"/>
      <c r="K37" s="394"/>
    </row>
    <row r="38" s="366" customFormat="1" ht="15" customHeight="1" spans="1:11">
      <c r="A38" s="394" t="s">
        <v>2135</v>
      </c>
      <c r="B38" s="394"/>
      <c r="C38" s="394"/>
      <c r="D38" s="394"/>
      <c r="E38" s="394"/>
      <c r="F38" s="394"/>
      <c r="G38" s="394"/>
      <c r="H38" s="394"/>
      <c r="I38" s="394"/>
      <c r="J38" s="394"/>
      <c r="K38" s="394"/>
    </row>
    <row r="39" s="366" customFormat="1" ht="15" customHeight="1" spans="1:11">
      <c r="A39" s="400" t="s">
        <v>2136</v>
      </c>
      <c r="B39" s="394"/>
      <c r="C39" s="394"/>
      <c r="D39" s="394"/>
      <c r="E39" s="394"/>
      <c r="F39" s="394"/>
      <c r="G39" s="394"/>
      <c r="H39" s="394"/>
      <c r="I39" s="394"/>
      <c r="J39" s="394"/>
      <c r="K39" s="394"/>
    </row>
    <row r="40" s="366" customFormat="1" ht="15" customHeight="1" spans="1:11">
      <c r="A40" s="394" t="s">
        <v>2137</v>
      </c>
      <c r="B40" s="396"/>
      <c r="C40" s="396"/>
      <c r="D40" s="396"/>
      <c r="E40" s="396"/>
      <c r="F40" s="396"/>
      <c r="G40" s="396"/>
      <c r="H40" s="396"/>
      <c r="I40" s="396"/>
      <c r="J40" s="396"/>
      <c r="K40" s="396"/>
    </row>
    <row r="41" s="366" customFormat="1" ht="15" customHeight="1" spans="1:11">
      <c r="A41" s="394" t="s">
        <v>2138</v>
      </c>
      <c r="B41" s="399"/>
      <c r="C41" s="399"/>
      <c r="D41" s="399"/>
      <c r="E41" s="399"/>
      <c r="F41" s="399"/>
      <c r="G41" s="399"/>
      <c r="H41" s="399"/>
      <c r="I41" s="399"/>
      <c r="J41" s="399"/>
      <c r="K41" s="399"/>
    </row>
    <row r="42" s="372" customFormat="1" ht="15" customHeight="1" spans="1:11">
      <c r="A42" s="401" t="s">
        <v>2139</v>
      </c>
      <c r="B42" s="401"/>
      <c r="C42" s="401"/>
      <c r="D42" s="401"/>
      <c r="E42" s="401"/>
      <c r="F42" s="401"/>
      <c r="G42" s="401"/>
      <c r="H42" s="401"/>
      <c r="I42" s="401"/>
      <c r="J42" s="401"/>
      <c r="K42" s="365"/>
    </row>
    <row r="43" s="367" customFormat="1" ht="15" customHeight="1" spans="1:11">
      <c r="A43" s="401" t="s">
        <v>2213</v>
      </c>
      <c r="B43" s="401"/>
      <c r="C43" s="401"/>
      <c r="D43" s="401"/>
      <c r="E43" s="401"/>
      <c r="F43" s="401"/>
      <c r="G43" s="401"/>
      <c r="H43" s="401"/>
      <c r="I43" s="401"/>
      <c r="J43" s="401"/>
      <c r="K43" s="401"/>
    </row>
    <row r="44" s="367" customFormat="1" ht="15" customHeight="1" spans="1:11">
      <c r="A44" s="394" t="s">
        <v>2141</v>
      </c>
      <c r="B44" s="394"/>
      <c r="C44" s="394"/>
      <c r="D44" s="394"/>
      <c r="E44" s="394"/>
      <c r="F44" s="394"/>
      <c r="G44" s="394"/>
      <c r="H44" s="394"/>
      <c r="I44" s="394"/>
      <c r="J44" s="394"/>
      <c r="K44" s="394"/>
    </row>
    <row r="45" s="367" customFormat="1" ht="15" customHeight="1" spans="1:11">
      <c r="A45" s="394" t="s">
        <v>2142</v>
      </c>
      <c r="B45" s="394"/>
      <c r="C45" s="394"/>
      <c r="D45" s="394"/>
      <c r="E45" s="394"/>
      <c r="F45" s="394"/>
      <c r="G45" s="394"/>
      <c r="H45" s="394"/>
      <c r="I45" s="394"/>
      <c r="J45" s="394"/>
      <c r="K45" s="394"/>
    </row>
    <row r="46" s="367" customFormat="1" ht="15" customHeight="1" spans="1:11">
      <c r="A46" s="283" t="s">
        <v>2143</v>
      </c>
      <c r="B46" s="283"/>
      <c r="C46" s="283"/>
      <c r="D46" s="394"/>
      <c r="E46" s="394"/>
      <c r="F46" s="394"/>
      <c r="G46" s="394"/>
      <c r="H46" s="394"/>
      <c r="I46" s="394"/>
      <c r="J46" s="394"/>
      <c r="K46" s="394"/>
    </row>
    <row r="47" s="373" customFormat="1" ht="15" customHeight="1" spans="1:11">
      <c r="A47" s="394" t="s">
        <v>2144</v>
      </c>
      <c r="B47" s="394"/>
      <c r="C47" s="394"/>
      <c r="D47" s="394"/>
      <c r="E47" s="394"/>
      <c r="F47" s="394"/>
      <c r="G47" s="394"/>
      <c r="H47" s="394"/>
      <c r="I47" s="394"/>
      <c r="J47" s="394"/>
      <c r="K47" s="394"/>
    </row>
    <row r="48" s="366" customFormat="1" spans="1:3">
      <c r="A48" s="402" t="s">
        <v>2214</v>
      </c>
      <c r="B48" s="402"/>
      <c r="C48" s="402"/>
    </row>
    <row r="49" s="366" customFormat="1" spans="1:11">
      <c r="A49" s="401" t="s">
        <v>2215</v>
      </c>
      <c r="B49" s="401"/>
      <c r="C49" s="401"/>
      <c r="D49" s="401"/>
      <c r="E49" s="401"/>
      <c r="F49" s="401"/>
      <c r="G49" s="401"/>
      <c r="H49" s="401"/>
      <c r="I49" s="401"/>
      <c r="J49" s="401"/>
      <c r="K49" s="401"/>
    </row>
  </sheetData>
  <mergeCells count="9">
    <mergeCell ref="A1:C1"/>
    <mergeCell ref="A12:C12"/>
    <mergeCell ref="A37:I37"/>
    <mergeCell ref="A42:J42"/>
    <mergeCell ref="A43:K43"/>
    <mergeCell ref="A46:C46"/>
    <mergeCell ref="A47:C47"/>
    <mergeCell ref="A48:C48"/>
    <mergeCell ref="A49:K49"/>
  </mergeCells>
  <hyperlinks>
    <hyperlink ref="D2" location="报价主页!A1" display="报价主页"/>
  </hyperlinks>
  <pageMargins left="0.75" right="0.75" top="1" bottom="1" header="0.5" footer="0.5"/>
  <headerFooter/>
  <drawing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6"/>
  <sheetViews>
    <sheetView workbookViewId="0">
      <selection activeCell="W1" sqref="W1"/>
    </sheetView>
  </sheetViews>
  <sheetFormatPr defaultColWidth="9" defaultRowHeight="13.5"/>
  <cols>
    <col min="2" max="4" width="9.5" style="55" customWidth="1"/>
    <col min="5" max="6" width="9.5" style="117" customWidth="1"/>
    <col min="7" max="7" width="9.5" style="55" customWidth="1"/>
    <col min="8" max="8" width="9.5" style="117" customWidth="1"/>
    <col min="9" max="12" width="9.5" style="55" customWidth="1"/>
    <col min="13" max="13" width="9.5" style="117" customWidth="1"/>
    <col min="14" max="22" width="9.5" customWidth="1"/>
  </cols>
  <sheetData>
    <row r="1" s="54" customFormat="1" ht="41.1" customHeight="1" spans="1:23">
      <c r="A1" s="244" t="s">
        <v>116</v>
      </c>
      <c r="B1" s="245"/>
      <c r="C1" s="245"/>
      <c r="D1" s="246"/>
      <c r="E1" s="246"/>
      <c r="F1" s="246"/>
      <c r="G1" s="246"/>
      <c r="H1" s="245"/>
      <c r="I1" s="246"/>
      <c r="J1" s="246"/>
      <c r="K1" s="246"/>
      <c r="L1" s="245"/>
      <c r="M1" s="246"/>
      <c r="N1" s="246"/>
      <c r="O1" s="246"/>
      <c r="P1" s="246"/>
      <c r="Q1" s="246"/>
      <c r="R1" s="246"/>
      <c r="S1" s="246"/>
      <c r="T1" s="246"/>
      <c r="U1" s="246"/>
      <c r="V1" s="246"/>
      <c r="W1" s="358" t="s">
        <v>130</v>
      </c>
    </row>
    <row r="2" s="54" customFormat="1" ht="21.95" customHeight="1" spans="1:23">
      <c r="A2" s="340" t="s">
        <v>2251</v>
      </c>
      <c r="B2" s="340"/>
      <c r="C2" s="340"/>
      <c r="D2" s="340"/>
      <c r="E2" s="340"/>
      <c r="F2" s="340"/>
      <c r="G2" s="340"/>
      <c r="H2" s="340"/>
      <c r="I2" s="340"/>
      <c r="J2" s="340"/>
      <c r="K2" s="340"/>
      <c r="L2" s="340"/>
      <c r="M2" s="340"/>
      <c r="N2" s="340"/>
      <c r="O2" s="340"/>
      <c r="P2" s="340"/>
      <c r="Q2" s="340"/>
      <c r="R2" s="340"/>
      <c r="S2" s="340"/>
      <c r="T2" s="340"/>
      <c r="U2" s="340"/>
      <c r="V2" s="340"/>
      <c r="W2" s="358"/>
    </row>
    <row r="3" s="54" customFormat="1" ht="23.1" customHeight="1" spans="1:23">
      <c r="A3" s="248" t="s">
        <v>2252</v>
      </c>
      <c r="B3" s="250"/>
      <c r="C3" s="250"/>
      <c r="D3" s="250"/>
      <c r="E3" s="250"/>
      <c r="F3" s="250"/>
      <c r="G3" s="250"/>
      <c r="H3" s="250"/>
      <c r="I3" s="250"/>
      <c r="J3" s="250"/>
      <c r="K3" s="250"/>
      <c r="L3" s="250"/>
      <c r="M3" s="250"/>
      <c r="N3" s="250"/>
      <c r="O3" s="250"/>
      <c r="P3" s="250"/>
      <c r="Q3" s="250"/>
      <c r="R3" s="250"/>
      <c r="T3" s="250"/>
      <c r="U3" s="250"/>
      <c r="V3" s="270" t="s">
        <v>2095</v>
      </c>
      <c r="W3" s="358"/>
    </row>
    <row r="4" ht="36" customHeight="1" spans="1:43">
      <c r="A4" s="251" t="s">
        <v>2096</v>
      </c>
      <c r="B4" s="341" t="s">
        <v>2253</v>
      </c>
      <c r="C4" s="341" t="s">
        <v>2254</v>
      </c>
      <c r="D4" s="341" t="s">
        <v>2098</v>
      </c>
      <c r="E4" s="341" t="s">
        <v>2255</v>
      </c>
      <c r="F4" s="341" t="s">
        <v>2256</v>
      </c>
      <c r="G4" s="341" t="s">
        <v>2257</v>
      </c>
      <c r="H4" s="341" t="s">
        <v>2258</v>
      </c>
      <c r="I4" s="341" t="s">
        <v>2259</v>
      </c>
      <c r="J4" s="341" t="s">
        <v>2260</v>
      </c>
      <c r="K4" s="341" t="s">
        <v>2261</v>
      </c>
      <c r="L4" s="341" t="s">
        <v>2262</v>
      </c>
      <c r="M4" s="341" t="s">
        <v>2107</v>
      </c>
      <c r="N4" s="341" t="s">
        <v>2108</v>
      </c>
      <c r="O4" s="341" t="s">
        <v>2263</v>
      </c>
      <c r="P4" s="341" t="s">
        <v>2110</v>
      </c>
      <c r="Q4" s="341" t="s">
        <v>2111</v>
      </c>
      <c r="R4" s="341" t="s">
        <v>2264</v>
      </c>
      <c r="S4" s="341" t="s">
        <v>2265</v>
      </c>
      <c r="T4" s="341" t="s">
        <v>2114</v>
      </c>
      <c r="U4" s="341" t="s">
        <v>2115</v>
      </c>
      <c r="V4" s="359" t="s">
        <v>2116</v>
      </c>
      <c r="W4" s="358"/>
      <c r="X4" s="54"/>
      <c r="Y4" s="54"/>
      <c r="Z4" s="54"/>
      <c r="AA4" s="54"/>
      <c r="AB4" s="54"/>
      <c r="AC4" s="54"/>
      <c r="AD4" s="54"/>
      <c r="AE4" s="54"/>
      <c r="AF4" s="54"/>
      <c r="AG4" s="54"/>
      <c r="AH4" s="54"/>
      <c r="AI4" s="54"/>
      <c r="AJ4" s="54"/>
      <c r="AK4" s="54"/>
      <c r="AL4" s="54"/>
      <c r="AM4" s="54"/>
      <c r="AN4" s="54"/>
      <c r="AO4" s="54"/>
      <c r="AP4" s="54"/>
      <c r="AQ4" s="54"/>
    </row>
    <row r="5" ht="14.25" spans="1:43">
      <c r="A5" s="342" t="s">
        <v>2117</v>
      </c>
      <c r="B5" s="343"/>
      <c r="C5" s="343"/>
      <c r="D5" s="343"/>
      <c r="E5" s="343"/>
      <c r="F5" s="262"/>
      <c r="G5" s="343"/>
      <c r="H5" s="269"/>
      <c r="I5" s="343"/>
      <c r="J5" s="343"/>
      <c r="K5" s="343"/>
      <c r="L5" s="343"/>
      <c r="M5" s="343"/>
      <c r="N5" s="343"/>
      <c r="O5" s="343"/>
      <c r="P5" s="343"/>
      <c r="Q5" s="343"/>
      <c r="R5" s="343"/>
      <c r="S5" s="343"/>
      <c r="T5" s="343"/>
      <c r="U5" s="343"/>
      <c r="V5" s="360"/>
      <c r="W5" s="358"/>
      <c r="X5" s="54"/>
      <c r="Y5" s="54"/>
      <c r="Z5" s="54"/>
      <c r="AA5" s="54"/>
      <c r="AB5" s="54"/>
      <c r="AC5" s="54"/>
      <c r="AD5" s="54"/>
      <c r="AE5" s="54"/>
      <c r="AF5" s="54"/>
      <c r="AG5" s="54"/>
      <c r="AH5" s="54"/>
      <c r="AI5" s="54"/>
      <c r="AJ5" s="54"/>
      <c r="AK5" s="54"/>
      <c r="AL5" s="54"/>
      <c r="AM5" s="54"/>
      <c r="AN5" s="54"/>
      <c r="AO5" s="54"/>
      <c r="AP5" s="54"/>
      <c r="AQ5" s="54"/>
    </row>
    <row r="6" ht="14.25" spans="1:25">
      <c r="A6" s="211">
        <v>0.5</v>
      </c>
      <c r="B6" s="344" t="e">
        <f>#REF!+$X6</f>
        <v>#REF!</v>
      </c>
      <c r="C6" s="344" t="e">
        <f>#REF!+$X6</f>
        <v>#REF!</v>
      </c>
      <c r="D6" s="259">
        <v>95.3</v>
      </c>
      <c r="E6" s="31">
        <v>101.3</v>
      </c>
      <c r="F6" s="31">
        <v>155.6</v>
      </c>
      <c r="G6" s="31">
        <v>155.7</v>
      </c>
      <c r="H6" s="31">
        <v>120.8</v>
      </c>
      <c r="I6" s="357">
        <v>229.9</v>
      </c>
      <c r="J6" s="31">
        <v>65.4</v>
      </c>
      <c r="K6" s="31">
        <v>73.4</v>
      </c>
      <c r="L6" s="31">
        <v>84.6</v>
      </c>
      <c r="M6" s="31">
        <v>86.5</v>
      </c>
      <c r="N6" s="259">
        <v>54.9</v>
      </c>
      <c r="O6" s="259">
        <v>55.8</v>
      </c>
      <c r="P6" s="259">
        <v>53</v>
      </c>
      <c r="Q6" s="259">
        <v>43.6</v>
      </c>
      <c r="R6" s="259">
        <v>65.1</v>
      </c>
      <c r="S6" s="259">
        <v>100.5</v>
      </c>
      <c r="T6" s="259">
        <v>35.8</v>
      </c>
      <c r="U6" s="259">
        <v>55.2</v>
      </c>
      <c r="V6" s="274">
        <v>42.5</v>
      </c>
      <c r="W6" s="358"/>
      <c r="Y6" s="363"/>
    </row>
    <row r="7" ht="14.25" spans="1:23">
      <c r="A7" s="260" t="s">
        <v>2118</v>
      </c>
      <c r="B7" s="261"/>
      <c r="C7" s="261"/>
      <c r="D7" s="261"/>
      <c r="E7" s="261"/>
      <c r="F7" s="262"/>
      <c r="G7" s="261"/>
      <c r="H7" s="269"/>
      <c r="I7" s="261"/>
      <c r="J7" s="261"/>
      <c r="K7" s="261"/>
      <c r="L7" s="261"/>
      <c r="M7" s="261"/>
      <c r="N7" s="261"/>
      <c r="O7" s="261"/>
      <c r="P7" s="261"/>
      <c r="Q7" s="261"/>
      <c r="R7" s="261"/>
      <c r="S7" s="261"/>
      <c r="T7" s="261"/>
      <c r="U7" s="261"/>
      <c r="V7" s="275"/>
      <c r="W7" s="358"/>
    </row>
    <row r="8" ht="14.25" spans="1:23">
      <c r="A8" s="211">
        <v>0.5</v>
      </c>
      <c r="B8" s="259">
        <v>111</v>
      </c>
      <c r="C8" s="259">
        <v>111.1</v>
      </c>
      <c r="D8" s="259">
        <v>114.7</v>
      </c>
      <c r="E8" s="31">
        <v>128.9</v>
      </c>
      <c r="F8" s="31">
        <v>229.2</v>
      </c>
      <c r="G8" s="31">
        <v>205.3</v>
      </c>
      <c r="H8" s="31">
        <v>202.7</v>
      </c>
      <c r="I8" s="31">
        <v>280.2</v>
      </c>
      <c r="J8" s="31">
        <v>93.2</v>
      </c>
      <c r="K8" s="31">
        <v>113.9</v>
      </c>
      <c r="L8" s="31">
        <v>114.2</v>
      </c>
      <c r="M8" s="31">
        <v>144.9</v>
      </c>
      <c r="N8" s="259">
        <v>68</v>
      </c>
      <c r="O8" s="259">
        <v>56.9</v>
      </c>
      <c r="P8" s="259">
        <v>53.6</v>
      </c>
      <c r="Q8" s="259">
        <v>61.5</v>
      </c>
      <c r="R8" s="259">
        <v>78.6</v>
      </c>
      <c r="S8" s="259">
        <v>121.1</v>
      </c>
      <c r="T8" s="259">
        <v>50.2</v>
      </c>
      <c r="U8" s="259">
        <v>55.8</v>
      </c>
      <c r="V8" s="274">
        <v>59.8</v>
      </c>
      <c r="W8" s="358"/>
    </row>
    <row r="9" ht="14.25" spans="1:23">
      <c r="A9" s="211">
        <v>1</v>
      </c>
      <c r="B9" s="259">
        <v>121.7</v>
      </c>
      <c r="C9" s="259">
        <v>121.7</v>
      </c>
      <c r="D9" s="259">
        <v>134.8</v>
      </c>
      <c r="E9" s="31">
        <v>145.6</v>
      </c>
      <c r="F9" s="31">
        <v>244.3</v>
      </c>
      <c r="G9" s="31">
        <v>232.2</v>
      </c>
      <c r="H9" s="31">
        <v>235</v>
      </c>
      <c r="I9" s="31">
        <v>359.1</v>
      </c>
      <c r="J9" s="31">
        <v>98.5</v>
      </c>
      <c r="K9" s="31">
        <v>121.9</v>
      </c>
      <c r="L9" s="31">
        <v>125.2</v>
      </c>
      <c r="M9" s="31">
        <v>154.2</v>
      </c>
      <c r="N9" s="259">
        <v>76.8</v>
      </c>
      <c r="O9" s="259">
        <v>59.2</v>
      </c>
      <c r="P9" s="259">
        <v>55.5</v>
      </c>
      <c r="Q9" s="259">
        <v>64.2</v>
      </c>
      <c r="R9" s="259">
        <v>89.3</v>
      </c>
      <c r="S9" s="259">
        <v>142.4</v>
      </c>
      <c r="T9" s="259">
        <v>51.8</v>
      </c>
      <c r="U9" s="259">
        <v>57.8</v>
      </c>
      <c r="V9" s="274">
        <v>62.3</v>
      </c>
      <c r="W9" s="358"/>
    </row>
    <row r="10" ht="14.25" spans="1:23">
      <c r="A10" s="211">
        <v>1.5</v>
      </c>
      <c r="B10" s="259">
        <v>130.2</v>
      </c>
      <c r="C10" s="259">
        <v>130.3</v>
      </c>
      <c r="D10" s="259">
        <v>154</v>
      </c>
      <c r="E10" s="31">
        <v>161.4</v>
      </c>
      <c r="F10" s="31">
        <v>257.4</v>
      </c>
      <c r="G10" s="31">
        <v>258.3</v>
      </c>
      <c r="H10" s="31">
        <v>265.2</v>
      </c>
      <c r="I10" s="31">
        <v>435</v>
      </c>
      <c r="J10" s="31">
        <v>103.4</v>
      </c>
      <c r="K10" s="31">
        <v>129</v>
      </c>
      <c r="L10" s="31">
        <v>134.3</v>
      </c>
      <c r="M10" s="31">
        <v>162.5</v>
      </c>
      <c r="N10" s="259">
        <v>85.5</v>
      </c>
      <c r="O10" s="259">
        <v>61.2</v>
      </c>
      <c r="P10" s="259">
        <v>57.2</v>
      </c>
      <c r="Q10" s="259">
        <v>66.5</v>
      </c>
      <c r="R10" s="259">
        <v>99.4</v>
      </c>
      <c r="S10" s="259">
        <v>162.7</v>
      </c>
      <c r="T10" s="259">
        <v>53.2</v>
      </c>
      <c r="U10" s="259">
        <v>59.7</v>
      </c>
      <c r="V10" s="274">
        <v>64.6</v>
      </c>
      <c r="W10" s="358"/>
    </row>
    <row r="11" ht="14.25" spans="1:23">
      <c r="A11" s="211">
        <v>2</v>
      </c>
      <c r="B11" s="259">
        <v>138.5</v>
      </c>
      <c r="C11" s="259">
        <v>138.6</v>
      </c>
      <c r="D11" s="259">
        <v>174.8</v>
      </c>
      <c r="E11" s="31">
        <v>177</v>
      </c>
      <c r="F11" s="31">
        <v>271.2</v>
      </c>
      <c r="G11" s="31">
        <v>284.9</v>
      </c>
      <c r="H11" s="31">
        <v>295.8</v>
      </c>
      <c r="I11" s="31">
        <v>510.7</v>
      </c>
      <c r="J11" s="31">
        <v>108</v>
      </c>
      <c r="K11" s="31">
        <v>136.3</v>
      </c>
      <c r="L11" s="31">
        <v>143</v>
      </c>
      <c r="M11" s="31">
        <v>170.9</v>
      </c>
      <c r="N11" s="259">
        <v>93.9</v>
      </c>
      <c r="O11" s="259">
        <v>62.9</v>
      </c>
      <c r="P11" s="259">
        <v>58.8</v>
      </c>
      <c r="Q11" s="259">
        <v>68.7</v>
      </c>
      <c r="R11" s="259">
        <v>110.6</v>
      </c>
      <c r="S11" s="259">
        <v>184.6</v>
      </c>
      <c r="T11" s="259">
        <v>54.4</v>
      </c>
      <c r="U11" s="259">
        <v>61.4</v>
      </c>
      <c r="V11" s="274">
        <v>66.5</v>
      </c>
      <c r="W11" s="358"/>
    </row>
    <row r="12" ht="15" spans="1:23">
      <c r="A12" s="345" t="s">
        <v>2119</v>
      </c>
      <c r="B12" s="346"/>
      <c r="C12" s="346"/>
      <c r="D12" s="346"/>
      <c r="E12" s="346"/>
      <c r="F12" s="347"/>
      <c r="G12" s="346"/>
      <c r="H12" s="348"/>
      <c r="I12" s="346"/>
      <c r="J12" s="346"/>
      <c r="K12" s="346"/>
      <c r="L12" s="346"/>
      <c r="M12" s="346"/>
      <c r="N12" s="346"/>
      <c r="O12" s="346"/>
      <c r="P12" s="346"/>
      <c r="Q12" s="346"/>
      <c r="R12" s="346"/>
      <c r="S12" s="346"/>
      <c r="T12" s="346"/>
      <c r="U12" s="346"/>
      <c r="V12" s="361"/>
      <c r="W12" s="358"/>
    </row>
    <row r="13" ht="14.25" spans="1:23">
      <c r="A13" s="349">
        <v>0.5</v>
      </c>
      <c r="B13" s="350">
        <v>127.5</v>
      </c>
      <c r="C13" s="350">
        <v>131</v>
      </c>
      <c r="D13" s="350">
        <v>185.8</v>
      </c>
      <c r="E13" s="351">
        <v>150.1</v>
      </c>
      <c r="F13" s="352">
        <v>226.4</v>
      </c>
      <c r="G13" s="352">
        <v>226.4</v>
      </c>
      <c r="H13" s="351">
        <v>168.9</v>
      </c>
      <c r="I13" s="351">
        <v>403.2</v>
      </c>
      <c r="J13" s="351">
        <v>101.4</v>
      </c>
      <c r="K13" s="351">
        <v>151</v>
      </c>
      <c r="L13" s="351">
        <v>130.6</v>
      </c>
      <c r="M13" s="351">
        <v>145.1</v>
      </c>
      <c r="N13" s="351">
        <v>81</v>
      </c>
      <c r="O13" s="351">
        <v>59.4</v>
      </c>
      <c r="P13" s="351">
        <v>64.1</v>
      </c>
      <c r="Q13" s="351">
        <v>74.5</v>
      </c>
      <c r="R13" s="351">
        <v>102.8</v>
      </c>
      <c r="S13" s="351">
        <v>157.3</v>
      </c>
      <c r="T13" s="351">
        <v>64.4</v>
      </c>
      <c r="U13" s="351">
        <v>65</v>
      </c>
      <c r="V13" s="362">
        <v>75.8</v>
      </c>
      <c r="W13" s="358"/>
    </row>
    <row r="14" ht="14.25" spans="1:23">
      <c r="A14" s="211">
        <v>1</v>
      </c>
      <c r="B14" s="259">
        <v>149.3</v>
      </c>
      <c r="C14" s="259">
        <v>154</v>
      </c>
      <c r="D14" s="259">
        <v>223.3</v>
      </c>
      <c r="E14" s="31">
        <v>179.2</v>
      </c>
      <c r="F14" s="353">
        <v>287.4</v>
      </c>
      <c r="G14" s="353">
        <v>281.8</v>
      </c>
      <c r="H14" s="31">
        <v>220.7</v>
      </c>
      <c r="I14" s="31">
        <v>538.7</v>
      </c>
      <c r="J14" s="31">
        <v>123.4</v>
      </c>
      <c r="K14" s="31">
        <v>176</v>
      </c>
      <c r="L14" s="31">
        <v>153.4</v>
      </c>
      <c r="M14" s="31">
        <v>161.6</v>
      </c>
      <c r="N14" s="31">
        <v>82.8</v>
      </c>
      <c r="O14" s="31">
        <v>62.1</v>
      </c>
      <c r="P14" s="31">
        <v>64.6</v>
      </c>
      <c r="Q14" s="31">
        <v>81.2</v>
      </c>
      <c r="R14" s="31">
        <v>128.9</v>
      </c>
      <c r="S14" s="31">
        <v>204.4</v>
      </c>
      <c r="T14" s="31">
        <v>62.6</v>
      </c>
      <c r="U14" s="31">
        <v>65.6</v>
      </c>
      <c r="V14" s="278">
        <v>77</v>
      </c>
      <c r="W14" s="358"/>
    </row>
    <row r="15" ht="14.25" spans="1:23">
      <c r="A15" s="211">
        <v>1.5</v>
      </c>
      <c r="B15" s="259">
        <v>172.3</v>
      </c>
      <c r="C15" s="259">
        <v>178</v>
      </c>
      <c r="D15" s="259">
        <v>253.9</v>
      </c>
      <c r="E15" s="31">
        <v>196.8</v>
      </c>
      <c r="F15" s="353">
        <v>315.8</v>
      </c>
      <c r="G15" s="353">
        <v>314.2</v>
      </c>
      <c r="H15" s="31">
        <v>268.8</v>
      </c>
      <c r="I15" s="31">
        <v>632.4</v>
      </c>
      <c r="J15" s="31">
        <v>134.4</v>
      </c>
      <c r="K15" s="31">
        <v>193.5</v>
      </c>
      <c r="L15" s="31">
        <v>177.1</v>
      </c>
      <c r="M15" s="31">
        <v>177.4</v>
      </c>
      <c r="N15" s="31">
        <v>92.5</v>
      </c>
      <c r="O15" s="31">
        <v>66.3</v>
      </c>
      <c r="P15" s="31">
        <v>69.2</v>
      </c>
      <c r="Q15" s="31">
        <v>87.7</v>
      </c>
      <c r="R15" s="31">
        <v>144</v>
      </c>
      <c r="S15" s="31">
        <v>232.5</v>
      </c>
      <c r="T15" s="31">
        <v>67</v>
      </c>
      <c r="U15" s="31">
        <v>70.3</v>
      </c>
      <c r="V15" s="278">
        <v>82.8</v>
      </c>
      <c r="W15" s="358"/>
    </row>
    <row r="16" ht="14.25" spans="1:23">
      <c r="A16" s="211">
        <v>2</v>
      </c>
      <c r="B16" s="259">
        <v>195.3</v>
      </c>
      <c r="C16" s="259">
        <v>201.9</v>
      </c>
      <c r="D16" s="259">
        <v>284.5</v>
      </c>
      <c r="E16" s="31">
        <v>214.3</v>
      </c>
      <c r="F16" s="353">
        <v>344.3</v>
      </c>
      <c r="G16" s="353">
        <v>346.7</v>
      </c>
      <c r="H16" s="31">
        <v>317.1</v>
      </c>
      <c r="I16" s="31">
        <v>726</v>
      </c>
      <c r="J16" s="31">
        <v>145.3</v>
      </c>
      <c r="K16" s="31">
        <v>211</v>
      </c>
      <c r="L16" s="31">
        <v>200.8</v>
      </c>
      <c r="M16" s="31">
        <v>193.1</v>
      </c>
      <c r="N16" s="31">
        <v>102.1</v>
      </c>
      <c r="O16" s="31">
        <v>70.7</v>
      </c>
      <c r="P16" s="31">
        <v>73.6</v>
      </c>
      <c r="Q16" s="31">
        <v>94</v>
      </c>
      <c r="R16" s="31">
        <v>159</v>
      </c>
      <c r="S16" s="31">
        <v>260.4</v>
      </c>
      <c r="T16" s="31">
        <v>71.3</v>
      </c>
      <c r="U16" s="31">
        <v>74.9</v>
      </c>
      <c r="V16" s="278">
        <v>88.9</v>
      </c>
      <c r="W16" s="358"/>
    </row>
    <row r="17" spans="1:22">
      <c r="A17" s="211">
        <v>2.5</v>
      </c>
      <c r="B17" s="259">
        <v>218.4</v>
      </c>
      <c r="C17" s="259">
        <v>225.9</v>
      </c>
      <c r="D17" s="259">
        <v>315.1</v>
      </c>
      <c r="E17" s="31">
        <v>231.9</v>
      </c>
      <c r="F17" s="353">
        <v>372.8</v>
      </c>
      <c r="G17" s="353">
        <v>379</v>
      </c>
      <c r="H17" s="31">
        <v>365.2</v>
      </c>
      <c r="I17" s="31">
        <v>819.7</v>
      </c>
      <c r="J17" s="31">
        <v>156.2</v>
      </c>
      <c r="K17" s="31">
        <v>228.6</v>
      </c>
      <c r="L17" s="31">
        <v>224.5</v>
      </c>
      <c r="M17" s="31">
        <v>208.9</v>
      </c>
      <c r="N17" s="31">
        <v>111.9</v>
      </c>
      <c r="O17" s="31">
        <v>74.8</v>
      </c>
      <c r="P17" s="31">
        <v>78.3</v>
      </c>
      <c r="Q17" s="31">
        <v>100.4</v>
      </c>
      <c r="R17" s="31">
        <v>174</v>
      </c>
      <c r="S17" s="31">
        <v>288.5</v>
      </c>
      <c r="T17" s="31">
        <v>75.5</v>
      </c>
      <c r="U17" s="31">
        <v>79.6</v>
      </c>
      <c r="V17" s="278">
        <v>94.7</v>
      </c>
    </row>
    <row r="18" spans="1:25">
      <c r="A18" s="211">
        <v>3</v>
      </c>
      <c r="B18" s="259">
        <v>239.4</v>
      </c>
      <c r="C18" s="259">
        <v>247.5</v>
      </c>
      <c r="D18" s="259">
        <v>347.4</v>
      </c>
      <c r="E18" s="31">
        <v>249.5</v>
      </c>
      <c r="F18" s="353">
        <v>423.5</v>
      </c>
      <c r="G18" s="353">
        <v>426.8</v>
      </c>
      <c r="H18" s="31">
        <v>424.1</v>
      </c>
      <c r="I18" s="31">
        <v>880.7</v>
      </c>
      <c r="J18" s="31">
        <v>140.4</v>
      </c>
      <c r="K18" s="31">
        <v>244.3</v>
      </c>
      <c r="L18" s="31">
        <v>245.8</v>
      </c>
      <c r="M18" s="31">
        <v>201.8</v>
      </c>
      <c r="N18" s="31">
        <v>110.2</v>
      </c>
      <c r="O18" s="31">
        <v>73.2</v>
      </c>
      <c r="P18" s="31">
        <v>75.6</v>
      </c>
      <c r="Q18" s="31">
        <v>98</v>
      </c>
      <c r="R18" s="31">
        <v>171.8</v>
      </c>
      <c r="S18" s="31">
        <v>320.7</v>
      </c>
      <c r="T18" s="31">
        <v>76.5</v>
      </c>
      <c r="U18" s="31">
        <v>77.1</v>
      </c>
      <c r="V18" s="278">
        <v>92.1</v>
      </c>
      <c r="Y18" s="129"/>
    </row>
    <row r="19" spans="1:25">
      <c r="A19" s="211">
        <v>3.5</v>
      </c>
      <c r="B19" s="259">
        <v>260.2</v>
      </c>
      <c r="C19" s="259">
        <v>269.6</v>
      </c>
      <c r="D19" s="259">
        <v>386.9</v>
      </c>
      <c r="E19" s="31">
        <v>277.4</v>
      </c>
      <c r="F19" s="353">
        <v>472.1</v>
      </c>
      <c r="G19" s="353">
        <v>473.6</v>
      </c>
      <c r="H19" s="31">
        <v>471</v>
      </c>
      <c r="I19" s="31">
        <v>1029.6</v>
      </c>
      <c r="J19" s="31">
        <v>157.1</v>
      </c>
      <c r="K19" s="31">
        <v>272.3</v>
      </c>
      <c r="L19" s="31">
        <v>267.8</v>
      </c>
      <c r="M19" s="31">
        <v>224.5</v>
      </c>
      <c r="N19" s="31">
        <v>120.5</v>
      </c>
      <c r="O19" s="31">
        <v>81.2</v>
      </c>
      <c r="P19" s="31">
        <v>84</v>
      </c>
      <c r="Q19" s="31">
        <v>109.2</v>
      </c>
      <c r="R19" s="31">
        <v>189.9</v>
      </c>
      <c r="S19" s="31">
        <v>357</v>
      </c>
      <c r="T19" s="31">
        <v>85</v>
      </c>
      <c r="U19" s="31">
        <v>85.5</v>
      </c>
      <c r="V19" s="278">
        <v>102.6</v>
      </c>
      <c r="Y19" s="129"/>
    </row>
    <row r="20" spans="1:22">
      <c r="A20" s="211">
        <v>4</v>
      </c>
      <c r="B20" s="259">
        <v>280.9</v>
      </c>
      <c r="C20" s="259">
        <v>291.8</v>
      </c>
      <c r="D20" s="259">
        <v>426.3</v>
      </c>
      <c r="E20" s="31">
        <v>305.2</v>
      </c>
      <c r="F20" s="353">
        <v>520.8</v>
      </c>
      <c r="G20" s="353">
        <v>520.4</v>
      </c>
      <c r="H20" s="31">
        <v>518</v>
      </c>
      <c r="I20" s="31">
        <v>1178.6</v>
      </c>
      <c r="J20" s="31">
        <v>173.7</v>
      </c>
      <c r="K20" s="31">
        <v>300.4</v>
      </c>
      <c r="L20" s="31">
        <v>289.7</v>
      </c>
      <c r="M20" s="31">
        <v>247.4</v>
      </c>
      <c r="N20" s="31">
        <v>130.7</v>
      </c>
      <c r="O20" s="31">
        <v>89.2</v>
      </c>
      <c r="P20" s="31">
        <v>92.3</v>
      </c>
      <c r="Q20" s="31">
        <v>120.4</v>
      </c>
      <c r="R20" s="31">
        <v>208.1</v>
      </c>
      <c r="S20" s="31">
        <v>393.3</v>
      </c>
      <c r="T20" s="31">
        <v>93.6</v>
      </c>
      <c r="U20" s="31">
        <v>94.1</v>
      </c>
      <c r="V20" s="278">
        <v>113</v>
      </c>
    </row>
    <row r="21" spans="1:22">
      <c r="A21" s="211">
        <v>4.5</v>
      </c>
      <c r="B21" s="259">
        <v>301.8</v>
      </c>
      <c r="C21" s="259">
        <v>314</v>
      </c>
      <c r="D21" s="259">
        <v>465.6</v>
      </c>
      <c r="E21" s="31">
        <v>333.1</v>
      </c>
      <c r="F21" s="353">
        <v>569.3</v>
      </c>
      <c r="G21" s="353">
        <v>567</v>
      </c>
      <c r="H21" s="31">
        <v>564.9</v>
      </c>
      <c r="I21" s="31">
        <v>1327.4</v>
      </c>
      <c r="J21" s="31">
        <v>190.4</v>
      </c>
      <c r="K21" s="31">
        <v>328.5</v>
      </c>
      <c r="L21" s="31">
        <v>311.7</v>
      </c>
      <c r="M21" s="31">
        <v>270.2</v>
      </c>
      <c r="N21" s="31">
        <v>140.9</v>
      </c>
      <c r="O21" s="31">
        <v>97.2</v>
      </c>
      <c r="P21" s="31">
        <v>100.7</v>
      </c>
      <c r="Q21" s="31">
        <v>131.6</v>
      </c>
      <c r="R21" s="31">
        <v>226.2</v>
      </c>
      <c r="S21" s="31">
        <v>429.7</v>
      </c>
      <c r="T21" s="31">
        <v>102</v>
      </c>
      <c r="U21" s="31">
        <v>102.5</v>
      </c>
      <c r="V21" s="278">
        <v>123.4</v>
      </c>
    </row>
    <row r="22" spans="1:22">
      <c r="A22" s="211">
        <v>5</v>
      </c>
      <c r="B22" s="259">
        <v>322.6</v>
      </c>
      <c r="C22" s="259">
        <v>336.3</v>
      </c>
      <c r="D22" s="259">
        <v>505.1</v>
      </c>
      <c r="E22" s="31">
        <v>360.9</v>
      </c>
      <c r="F22" s="353">
        <v>618</v>
      </c>
      <c r="G22" s="353">
        <v>613.8</v>
      </c>
      <c r="H22" s="31">
        <v>611.8</v>
      </c>
      <c r="I22" s="31">
        <v>1476.3</v>
      </c>
      <c r="J22" s="31">
        <v>207</v>
      </c>
      <c r="K22" s="31">
        <v>356.5</v>
      </c>
      <c r="L22" s="31">
        <v>333.8</v>
      </c>
      <c r="M22" s="31">
        <v>293</v>
      </c>
      <c r="N22" s="31">
        <v>151.2</v>
      </c>
      <c r="O22" s="31">
        <v>105.2</v>
      </c>
      <c r="P22" s="31">
        <v>109</v>
      </c>
      <c r="Q22" s="31">
        <v>142.8</v>
      </c>
      <c r="R22" s="31">
        <v>244.4</v>
      </c>
      <c r="S22" s="31">
        <v>466.1</v>
      </c>
      <c r="T22" s="31">
        <v>110.4</v>
      </c>
      <c r="U22" s="31">
        <v>111.1</v>
      </c>
      <c r="V22" s="278">
        <v>133.9</v>
      </c>
    </row>
    <row r="23" spans="1:22">
      <c r="A23" s="211">
        <v>5.5</v>
      </c>
      <c r="B23" s="259">
        <v>341.3</v>
      </c>
      <c r="C23" s="259">
        <v>355.8</v>
      </c>
      <c r="D23" s="259">
        <v>549.5</v>
      </c>
      <c r="E23" s="31">
        <v>372.6</v>
      </c>
      <c r="F23" s="353">
        <v>648.5</v>
      </c>
      <c r="G23" s="353">
        <v>649.2</v>
      </c>
      <c r="H23" s="31">
        <v>802.2</v>
      </c>
      <c r="I23" s="31">
        <v>1376.1</v>
      </c>
      <c r="J23" s="31">
        <v>191.8</v>
      </c>
      <c r="K23" s="31">
        <v>360.4</v>
      </c>
      <c r="L23" s="31">
        <v>353.4</v>
      </c>
      <c r="M23" s="31">
        <v>284.9</v>
      </c>
      <c r="N23" s="31">
        <v>148.2</v>
      </c>
      <c r="O23" s="31">
        <v>109.2</v>
      </c>
      <c r="P23" s="31">
        <v>106.6</v>
      </c>
      <c r="Q23" s="31">
        <v>140.5</v>
      </c>
      <c r="R23" s="31">
        <v>242.2</v>
      </c>
      <c r="S23" s="31">
        <v>467.5</v>
      </c>
      <c r="T23" s="31">
        <v>108</v>
      </c>
      <c r="U23" s="31">
        <v>108.6</v>
      </c>
      <c r="V23" s="278">
        <v>131.4</v>
      </c>
    </row>
    <row r="24" spans="1:22">
      <c r="A24" s="211">
        <v>6</v>
      </c>
      <c r="B24" s="259">
        <v>360.8</v>
      </c>
      <c r="C24" s="259">
        <v>375.7</v>
      </c>
      <c r="D24" s="259">
        <v>581.6</v>
      </c>
      <c r="E24" s="31">
        <v>390.6</v>
      </c>
      <c r="F24" s="353">
        <v>679.8</v>
      </c>
      <c r="G24" s="353">
        <v>680.3</v>
      </c>
      <c r="H24" s="31">
        <v>829.8</v>
      </c>
      <c r="I24" s="31">
        <v>1436.2</v>
      </c>
      <c r="J24" s="31">
        <v>198.2</v>
      </c>
      <c r="K24" s="31">
        <v>377.9</v>
      </c>
      <c r="L24" s="31">
        <v>373.1</v>
      </c>
      <c r="M24" s="31">
        <v>298.5</v>
      </c>
      <c r="N24" s="31">
        <v>156.5</v>
      </c>
      <c r="O24" s="31">
        <v>112.1</v>
      </c>
      <c r="P24" s="31">
        <v>109.3</v>
      </c>
      <c r="Q24" s="31">
        <v>144.7</v>
      </c>
      <c r="R24" s="31">
        <v>255.1</v>
      </c>
      <c r="S24" s="31">
        <v>494.9</v>
      </c>
      <c r="T24" s="31">
        <v>111</v>
      </c>
      <c r="U24" s="31">
        <v>111.5</v>
      </c>
      <c r="V24" s="278">
        <v>135.2</v>
      </c>
    </row>
    <row r="25" spans="1:22">
      <c r="A25" s="211">
        <v>6.5</v>
      </c>
      <c r="B25" s="259">
        <v>380.5</v>
      </c>
      <c r="C25" s="259">
        <v>395.6</v>
      </c>
      <c r="D25" s="259">
        <v>613.8</v>
      </c>
      <c r="E25" s="31">
        <v>408.7</v>
      </c>
      <c r="F25" s="353">
        <v>711.1</v>
      </c>
      <c r="G25" s="353">
        <v>711.5</v>
      </c>
      <c r="H25" s="31">
        <v>857.4</v>
      </c>
      <c r="I25" s="31">
        <v>1496.4</v>
      </c>
      <c r="J25" s="31">
        <v>204.5</v>
      </c>
      <c r="K25" s="31">
        <v>395.3</v>
      </c>
      <c r="L25" s="31">
        <v>392.9</v>
      </c>
      <c r="M25" s="31">
        <v>312.2</v>
      </c>
      <c r="N25" s="31">
        <v>164.8</v>
      </c>
      <c r="O25" s="31">
        <v>115.1</v>
      </c>
      <c r="P25" s="31">
        <v>112.2</v>
      </c>
      <c r="Q25" s="31">
        <v>148.9</v>
      </c>
      <c r="R25" s="31">
        <v>268</v>
      </c>
      <c r="S25" s="31">
        <v>522.3</v>
      </c>
      <c r="T25" s="31">
        <v>113.9</v>
      </c>
      <c r="U25" s="31">
        <v>114.5</v>
      </c>
      <c r="V25" s="278">
        <v>139</v>
      </c>
    </row>
    <row r="26" spans="1:22">
      <c r="A26" s="211">
        <v>7</v>
      </c>
      <c r="B26" s="259">
        <v>400</v>
      </c>
      <c r="C26" s="259">
        <v>415.5</v>
      </c>
      <c r="D26" s="259">
        <v>645.8</v>
      </c>
      <c r="E26" s="31">
        <v>426.8</v>
      </c>
      <c r="F26" s="353">
        <v>742.6</v>
      </c>
      <c r="G26" s="353">
        <v>742.8</v>
      </c>
      <c r="H26" s="31">
        <v>884.9</v>
      </c>
      <c r="I26" s="31">
        <v>1556.4</v>
      </c>
      <c r="J26" s="31">
        <v>210.8</v>
      </c>
      <c r="K26" s="31">
        <v>412.9</v>
      </c>
      <c r="L26" s="31">
        <v>412.7</v>
      </c>
      <c r="M26" s="31">
        <v>325.9</v>
      </c>
      <c r="N26" s="31">
        <v>173.2</v>
      </c>
      <c r="O26" s="31">
        <v>118.1</v>
      </c>
      <c r="P26" s="31">
        <v>115</v>
      </c>
      <c r="Q26" s="31">
        <v>153.1</v>
      </c>
      <c r="R26" s="31">
        <v>280.9</v>
      </c>
      <c r="S26" s="31">
        <v>549.7</v>
      </c>
      <c r="T26" s="31">
        <v>116.7</v>
      </c>
      <c r="U26" s="31">
        <v>117.4</v>
      </c>
      <c r="V26" s="278">
        <v>142.9</v>
      </c>
    </row>
    <row r="27" spans="1:22">
      <c r="A27" s="211">
        <v>7.5</v>
      </c>
      <c r="B27" s="259">
        <v>419.6</v>
      </c>
      <c r="C27" s="259">
        <v>435.5</v>
      </c>
      <c r="D27" s="259">
        <v>678</v>
      </c>
      <c r="E27" s="31">
        <v>444.9</v>
      </c>
      <c r="F27" s="353">
        <v>773.9</v>
      </c>
      <c r="G27" s="353">
        <v>773.9</v>
      </c>
      <c r="H27" s="31">
        <v>912.6</v>
      </c>
      <c r="I27" s="31">
        <v>1616.6</v>
      </c>
      <c r="J27" s="31">
        <v>217.1</v>
      </c>
      <c r="K27" s="31">
        <v>430.3</v>
      </c>
      <c r="L27" s="31">
        <v>432.5</v>
      </c>
      <c r="M27" s="31">
        <v>339.7</v>
      </c>
      <c r="N27" s="31">
        <v>181.5</v>
      </c>
      <c r="O27" s="31">
        <v>120.9</v>
      </c>
      <c r="P27" s="31">
        <v>117.8</v>
      </c>
      <c r="Q27" s="31">
        <v>157.3</v>
      </c>
      <c r="R27" s="31">
        <v>293.8</v>
      </c>
      <c r="S27" s="31">
        <v>577</v>
      </c>
      <c r="T27" s="31">
        <v>119.6</v>
      </c>
      <c r="U27" s="31">
        <v>120.2</v>
      </c>
      <c r="V27" s="278">
        <v>146.7</v>
      </c>
    </row>
    <row r="28" spans="1:22">
      <c r="A28" s="211">
        <v>8</v>
      </c>
      <c r="B28" s="259">
        <v>439.1</v>
      </c>
      <c r="C28" s="259">
        <v>455.4</v>
      </c>
      <c r="D28" s="259">
        <v>710.1</v>
      </c>
      <c r="E28" s="31">
        <v>462.9</v>
      </c>
      <c r="F28" s="353">
        <v>805.2</v>
      </c>
      <c r="G28" s="353">
        <v>805.1</v>
      </c>
      <c r="H28" s="31">
        <v>940.2</v>
      </c>
      <c r="I28" s="31">
        <v>1676.7</v>
      </c>
      <c r="J28" s="31">
        <v>223.3</v>
      </c>
      <c r="K28" s="31">
        <v>447.9</v>
      </c>
      <c r="L28" s="31">
        <v>452.2</v>
      </c>
      <c r="M28" s="31">
        <v>353.3</v>
      </c>
      <c r="N28" s="31">
        <v>189.8</v>
      </c>
      <c r="O28" s="31">
        <v>123.9</v>
      </c>
      <c r="P28" s="31">
        <v>120.6</v>
      </c>
      <c r="Q28" s="31">
        <v>161.5</v>
      </c>
      <c r="R28" s="31">
        <v>306.6</v>
      </c>
      <c r="S28" s="31">
        <v>604.3</v>
      </c>
      <c r="T28" s="31">
        <v>122.4</v>
      </c>
      <c r="U28" s="31">
        <v>123.1</v>
      </c>
      <c r="V28" s="278">
        <v>150.4</v>
      </c>
    </row>
    <row r="29" spans="1:22">
      <c r="A29" s="211">
        <v>8.5</v>
      </c>
      <c r="B29" s="259">
        <v>458.6</v>
      </c>
      <c r="C29" s="259">
        <v>475.3</v>
      </c>
      <c r="D29" s="259">
        <v>742.2</v>
      </c>
      <c r="E29" s="31">
        <v>481</v>
      </c>
      <c r="F29" s="353">
        <v>836.6</v>
      </c>
      <c r="G29" s="353">
        <v>836.3</v>
      </c>
      <c r="H29" s="31">
        <v>967.8</v>
      </c>
      <c r="I29" s="31">
        <v>1736.9</v>
      </c>
      <c r="J29" s="31">
        <v>229.7</v>
      </c>
      <c r="K29" s="31">
        <v>465.3</v>
      </c>
      <c r="L29" s="31">
        <v>472</v>
      </c>
      <c r="M29" s="31">
        <v>367.1</v>
      </c>
      <c r="N29" s="31">
        <v>198.2</v>
      </c>
      <c r="O29" s="31">
        <v>126.7</v>
      </c>
      <c r="P29" s="31">
        <v>123.4</v>
      </c>
      <c r="Q29" s="31">
        <v>165.7</v>
      </c>
      <c r="R29" s="31">
        <v>319.5</v>
      </c>
      <c r="S29" s="31">
        <v>631.6</v>
      </c>
      <c r="T29" s="31">
        <v>125.3</v>
      </c>
      <c r="U29" s="31">
        <v>126</v>
      </c>
      <c r="V29" s="278">
        <v>154.3</v>
      </c>
    </row>
    <row r="30" spans="1:22">
      <c r="A30" s="211">
        <v>9</v>
      </c>
      <c r="B30" s="259">
        <v>478.2</v>
      </c>
      <c r="C30" s="259">
        <v>495.2</v>
      </c>
      <c r="D30" s="259">
        <v>774.4</v>
      </c>
      <c r="E30" s="31">
        <v>499.2</v>
      </c>
      <c r="F30" s="353">
        <v>867.9</v>
      </c>
      <c r="G30" s="353">
        <v>867.4</v>
      </c>
      <c r="H30" s="31">
        <v>995.5</v>
      </c>
      <c r="I30" s="31">
        <v>1797</v>
      </c>
      <c r="J30" s="31">
        <v>236</v>
      </c>
      <c r="K30" s="31">
        <v>496.8</v>
      </c>
      <c r="L30" s="31">
        <v>491.8</v>
      </c>
      <c r="M30" s="31">
        <v>380.8</v>
      </c>
      <c r="N30" s="31">
        <v>206.4</v>
      </c>
      <c r="O30" s="31">
        <v>129.7</v>
      </c>
      <c r="P30" s="31">
        <v>126.2</v>
      </c>
      <c r="Q30" s="31">
        <v>169.9</v>
      </c>
      <c r="R30" s="31">
        <v>332.4</v>
      </c>
      <c r="S30" s="31">
        <v>658.9</v>
      </c>
      <c r="T30" s="31">
        <v>128.2</v>
      </c>
      <c r="U30" s="31">
        <v>128.9</v>
      </c>
      <c r="V30" s="278">
        <v>158.2</v>
      </c>
    </row>
    <row r="31" spans="1:22">
      <c r="A31" s="211">
        <v>9.5</v>
      </c>
      <c r="B31" s="259">
        <v>497.7</v>
      </c>
      <c r="C31" s="259">
        <v>515</v>
      </c>
      <c r="D31" s="259">
        <v>806.4</v>
      </c>
      <c r="E31" s="31">
        <v>517.2</v>
      </c>
      <c r="F31" s="353">
        <v>899.2</v>
      </c>
      <c r="G31" s="353">
        <v>898.5</v>
      </c>
      <c r="H31" s="31">
        <v>1023</v>
      </c>
      <c r="I31" s="31">
        <v>1857.1</v>
      </c>
      <c r="J31" s="31">
        <v>242.3</v>
      </c>
      <c r="K31" s="31">
        <v>515</v>
      </c>
      <c r="L31" s="31">
        <v>511.5</v>
      </c>
      <c r="M31" s="31">
        <v>394.5</v>
      </c>
      <c r="N31" s="31">
        <v>214.8</v>
      </c>
      <c r="O31" s="31">
        <v>132.7</v>
      </c>
      <c r="P31" s="31">
        <v>129.1</v>
      </c>
      <c r="Q31" s="31">
        <v>174.1</v>
      </c>
      <c r="R31" s="31">
        <v>345.3</v>
      </c>
      <c r="S31" s="31">
        <v>686.3</v>
      </c>
      <c r="T31" s="31">
        <v>131.2</v>
      </c>
      <c r="U31" s="31">
        <v>131.9</v>
      </c>
      <c r="V31" s="278">
        <v>162</v>
      </c>
    </row>
    <row r="32" spans="1:22">
      <c r="A32" s="211">
        <v>10</v>
      </c>
      <c r="B32" s="259">
        <v>527.6</v>
      </c>
      <c r="C32" s="259">
        <v>545.3</v>
      </c>
      <c r="D32" s="259">
        <v>838.6</v>
      </c>
      <c r="E32" s="31">
        <v>535.3</v>
      </c>
      <c r="F32" s="353">
        <v>930.7</v>
      </c>
      <c r="G32" s="353">
        <v>929.7</v>
      </c>
      <c r="H32" s="31">
        <v>1050.6</v>
      </c>
      <c r="I32" s="31">
        <v>1917.4</v>
      </c>
      <c r="J32" s="31">
        <v>248.6</v>
      </c>
      <c r="K32" s="31">
        <v>533.2</v>
      </c>
      <c r="L32" s="31">
        <v>531.3</v>
      </c>
      <c r="M32" s="31">
        <v>408.2</v>
      </c>
      <c r="N32" s="31">
        <v>223.1</v>
      </c>
      <c r="O32" s="31">
        <v>135.5</v>
      </c>
      <c r="P32" s="31">
        <v>131.8</v>
      </c>
      <c r="Q32" s="31">
        <v>178.3</v>
      </c>
      <c r="R32" s="31">
        <v>358.2</v>
      </c>
      <c r="S32" s="31">
        <v>713.7</v>
      </c>
      <c r="T32" s="31">
        <v>134</v>
      </c>
      <c r="U32" s="31">
        <v>134.7</v>
      </c>
      <c r="V32" s="278">
        <v>165.8</v>
      </c>
    </row>
    <row r="33" spans="1:22">
      <c r="A33" s="211">
        <v>10.5</v>
      </c>
      <c r="B33" s="259">
        <v>558.2</v>
      </c>
      <c r="C33" s="259">
        <v>578.5</v>
      </c>
      <c r="D33" s="259">
        <v>884.9</v>
      </c>
      <c r="E33" s="31">
        <v>563.9</v>
      </c>
      <c r="F33" s="353">
        <v>932.4</v>
      </c>
      <c r="G33" s="353">
        <v>956.8</v>
      </c>
      <c r="H33" s="31">
        <v>1111.3</v>
      </c>
      <c r="I33" s="31">
        <v>1966.9</v>
      </c>
      <c r="J33" s="31">
        <v>255.1</v>
      </c>
      <c r="K33" s="31">
        <v>581.5</v>
      </c>
      <c r="L33" s="31">
        <v>563.5</v>
      </c>
      <c r="M33" s="31">
        <v>432.3</v>
      </c>
      <c r="N33" s="31">
        <v>315.5</v>
      </c>
      <c r="O33" s="31">
        <v>200</v>
      </c>
      <c r="P33" s="31">
        <v>252.9</v>
      </c>
      <c r="Q33" s="31">
        <v>218.9</v>
      </c>
      <c r="R33" s="31">
        <v>356</v>
      </c>
      <c r="S33" s="31">
        <v>714.9</v>
      </c>
      <c r="T33" s="31">
        <v>228.2</v>
      </c>
      <c r="U33" s="31">
        <v>252.9</v>
      </c>
      <c r="V33" s="278">
        <v>247.2</v>
      </c>
    </row>
    <row r="34" spans="1:22">
      <c r="A34" s="211">
        <v>11</v>
      </c>
      <c r="B34" s="259">
        <v>574.9</v>
      </c>
      <c r="C34" s="259">
        <v>596</v>
      </c>
      <c r="D34" s="259">
        <v>912.2</v>
      </c>
      <c r="E34" s="31">
        <v>578.9</v>
      </c>
      <c r="F34" s="353">
        <v>957.9</v>
      </c>
      <c r="G34" s="353">
        <v>979.6</v>
      </c>
      <c r="H34" s="31">
        <v>1141.2</v>
      </c>
      <c r="I34" s="31">
        <v>2020.2</v>
      </c>
      <c r="J34" s="31">
        <v>262.2</v>
      </c>
      <c r="K34" s="31">
        <v>597.7</v>
      </c>
      <c r="L34" s="31">
        <v>580.2</v>
      </c>
      <c r="M34" s="31">
        <v>444</v>
      </c>
      <c r="N34" s="31">
        <v>324.4</v>
      </c>
      <c r="O34" s="31">
        <v>205.3</v>
      </c>
      <c r="P34" s="31">
        <v>259.8</v>
      </c>
      <c r="Q34" s="31">
        <v>224.8</v>
      </c>
      <c r="R34" s="31">
        <v>365.8</v>
      </c>
      <c r="S34" s="31">
        <v>737</v>
      </c>
      <c r="T34" s="31">
        <v>234.4</v>
      </c>
      <c r="U34" s="31">
        <v>259.8</v>
      </c>
      <c r="V34" s="278">
        <v>254.1</v>
      </c>
    </row>
    <row r="35" spans="1:22">
      <c r="A35" s="211">
        <v>11.5</v>
      </c>
      <c r="B35" s="259">
        <v>591.5</v>
      </c>
      <c r="C35" s="259">
        <v>613.4</v>
      </c>
      <c r="D35" s="259">
        <v>939.3</v>
      </c>
      <c r="E35" s="31">
        <v>594</v>
      </c>
      <c r="F35" s="353">
        <v>983.3</v>
      </c>
      <c r="G35" s="353">
        <v>1002.4</v>
      </c>
      <c r="H35" s="31">
        <v>1171.2</v>
      </c>
      <c r="I35" s="31">
        <v>2073.2</v>
      </c>
      <c r="J35" s="31">
        <v>269.2</v>
      </c>
      <c r="K35" s="31">
        <v>614.1</v>
      </c>
      <c r="L35" s="31">
        <v>597.2</v>
      </c>
      <c r="M35" s="31">
        <v>455.8</v>
      </c>
      <c r="N35" s="31">
        <v>333.4</v>
      </c>
      <c r="O35" s="31">
        <v>210.7</v>
      </c>
      <c r="P35" s="31">
        <v>266.8</v>
      </c>
      <c r="Q35" s="31">
        <v>230.7</v>
      </c>
      <c r="R35" s="31">
        <v>375.6</v>
      </c>
      <c r="S35" s="31">
        <v>759.1</v>
      </c>
      <c r="T35" s="31">
        <v>240.5</v>
      </c>
      <c r="U35" s="31">
        <v>266.8</v>
      </c>
      <c r="V35" s="278">
        <v>260.8</v>
      </c>
    </row>
    <row r="36" spans="1:22">
      <c r="A36" s="211">
        <v>12</v>
      </c>
      <c r="B36" s="259">
        <v>608.2</v>
      </c>
      <c r="C36" s="259">
        <v>631</v>
      </c>
      <c r="D36" s="259">
        <v>966.6</v>
      </c>
      <c r="E36" s="31">
        <v>609</v>
      </c>
      <c r="F36" s="353">
        <v>1008.8</v>
      </c>
      <c r="G36" s="353">
        <v>1025.2</v>
      </c>
      <c r="H36" s="31">
        <v>1201.2</v>
      </c>
      <c r="I36" s="31">
        <v>2126.3</v>
      </c>
      <c r="J36" s="31">
        <v>276.3</v>
      </c>
      <c r="K36" s="31">
        <v>630.2</v>
      </c>
      <c r="L36" s="31">
        <v>614.1</v>
      </c>
      <c r="M36" s="31">
        <v>467.7</v>
      </c>
      <c r="N36" s="31">
        <v>342.2</v>
      </c>
      <c r="O36" s="31">
        <v>215.9</v>
      </c>
      <c r="P36" s="31">
        <v>273.8</v>
      </c>
      <c r="Q36" s="31">
        <v>236.6</v>
      </c>
      <c r="R36" s="31">
        <v>385.4</v>
      </c>
      <c r="S36" s="31">
        <v>781.1</v>
      </c>
      <c r="T36" s="31">
        <v>246.9</v>
      </c>
      <c r="U36" s="31">
        <v>273.8</v>
      </c>
      <c r="V36" s="278">
        <v>267.6</v>
      </c>
    </row>
    <row r="37" spans="1:22">
      <c r="A37" s="211">
        <v>12.5</v>
      </c>
      <c r="B37" s="259">
        <v>625</v>
      </c>
      <c r="C37" s="259">
        <v>648.4</v>
      </c>
      <c r="D37" s="259">
        <v>993.8</v>
      </c>
      <c r="E37" s="31">
        <v>624.2</v>
      </c>
      <c r="F37" s="353">
        <v>1034.2</v>
      </c>
      <c r="G37" s="353">
        <v>1048.1</v>
      </c>
      <c r="H37" s="31">
        <v>1231.1</v>
      </c>
      <c r="I37" s="31">
        <v>2179.6</v>
      </c>
      <c r="J37" s="31">
        <v>283.3</v>
      </c>
      <c r="K37" s="31">
        <v>646.5</v>
      </c>
      <c r="L37" s="31">
        <v>631</v>
      </c>
      <c r="M37" s="31">
        <v>479.4</v>
      </c>
      <c r="N37" s="31">
        <v>351.2</v>
      </c>
      <c r="O37" s="31">
        <v>221.3</v>
      </c>
      <c r="P37" s="31">
        <v>280.7</v>
      </c>
      <c r="Q37" s="31">
        <v>242.4</v>
      </c>
      <c r="R37" s="31">
        <v>395.2</v>
      </c>
      <c r="S37" s="31">
        <v>803.1</v>
      </c>
      <c r="T37" s="31">
        <v>253</v>
      </c>
      <c r="U37" s="31">
        <v>280.7</v>
      </c>
      <c r="V37" s="278">
        <v>274.4</v>
      </c>
    </row>
    <row r="38" spans="1:22">
      <c r="A38" s="211">
        <v>13</v>
      </c>
      <c r="B38" s="259">
        <v>641.6</v>
      </c>
      <c r="C38" s="259">
        <v>665.8</v>
      </c>
      <c r="D38" s="259">
        <v>1021</v>
      </c>
      <c r="E38" s="31">
        <v>639.2</v>
      </c>
      <c r="F38" s="353">
        <v>1059.7</v>
      </c>
      <c r="G38" s="353">
        <v>1070.8</v>
      </c>
      <c r="H38" s="31">
        <v>1261.2</v>
      </c>
      <c r="I38" s="31">
        <v>2232.6</v>
      </c>
      <c r="J38" s="31">
        <v>290.3</v>
      </c>
      <c r="K38" s="31">
        <v>662.8</v>
      </c>
      <c r="L38" s="31">
        <v>647.8</v>
      </c>
      <c r="M38" s="31">
        <v>491.1</v>
      </c>
      <c r="N38" s="31">
        <v>360.2</v>
      </c>
      <c r="O38" s="31">
        <v>226.5</v>
      </c>
      <c r="P38" s="31">
        <v>287.7</v>
      </c>
      <c r="Q38" s="31">
        <v>248.4</v>
      </c>
      <c r="R38" s="31">
        <v>405</v>
      </c>
      <c r="S38" s="31">
        <v>825.1</v>
      </c>
      <c r="T38" s="31">
        <v>259.2</v>
      </c>
      <c r="U38" s="31">
        <v>287.7</v>
      </c>
      <c r="V38" s="278">
        <v>281.2</v>
      </c>
    </row>
    <row r="39" spans="1:22">
      <c r="A39" s="211">
        <v>13.5</v>
      </c>
      <c r="B39" s="259">
        <v>658.2</v>
      </c>
      <c r="C39" s="259">
        <v>683.3</v>
      </c>
      <c r="D39" s="259">
        <v>1048.3</v>
      </c>
      <c r="E39" s="31">
        <v>654.4</v>
      </c>
      <c r="F39" s="353">
        <v>1085.1</v>
      </c>
      <c r="G39" s="353">
        <v>1093.7</v>
      </c>
      <c r="H39" s="31">
        <v>1291.1</v>
      </c>
      <c r="I39" s="31">
        <v>2285.8</v>
      </c>
      <c r="J39" s="31">
        <v>297.4</v>
      </c>
      <c r="K39" s="31">
        <v>679</v>
      </c>
      <c r="L39" s="31">
        <v>664.8</v>
      </c>
      <c r="M39" s="31">
        <v>503</v>
      </c>
      <c r="N39" s="31">
        <v>369.2</v>
      </c>
      <c r="O39" s="31">
        <v>231.9</v>
      </c>
      <c r="P39" s="31">
        <v>294.7</v>
      </c>
      <c r="Q39" s="31">
        <v>254.3</v>
      </c>
      <c r="R39" s="31">
        <v>414.7</v>
      </c>
      <c r="S39" s="31">
        <v>847.2</v>
      </c>
      <c r="T39" s="31">
        <v>265.3</v>
      </c>
      <c r="U39" s="31">
        <v>294.7</v>
      </c>
      <c r="V39" s="278">
        <v>288</v>
      </c>
    </row>
    <row r="40" spans="1:22">
      <c r="A40" s="211">
        <v>14</v>
      </c>
      <c r="B40" s="259">
        <v>675</v>
      </c>
      <c r="C40" s="259">
        <v>700.7</v>
      </c>
      <c r="D40" s="259">
        <v>1075.4</v>
      </c>
      <c r="E40" s="31">
        <v>669.4</v>
      </c>
      <c r="F40" s="353">
        <v>1110.5</v>
      </c>
      <c r="G40" s="353">
        <v>1116.5</v>
      </c>
      <c r="H40" s="31">
        <v>1321</v>
      </c>
      <c r="I40" s="31">
        <v>2339</v>
      </c>
      <c r="J40" s="31">
        <v>304.4</v>
      </c>
      <c r="K40" s="31">
        <v>695.1</v>
      </c>
      <c r="L40" s="31">
        <v>681.7</v>
      </c>
      <c r="M40" s="31">
        <v>514.7</v>
      </c>
      <c r="N40" s="31">
        <v>378</v>
      </c>
      <c r="O40" s="31">
        <v>237.2</v>
      </c>
      <c r="P40" s="31">
        <v>301.6</v>
      </c>
      <c r="Q40" s="31">
        <v>260.2</v>
      </c>
      <c r="R40" s="31">
        <v>424.5</v>
      </c>
      <c r="S40" s="31">
        <v>869.3</v>
      </c>
      <c r="T40" s="31">
        <v>271.5</v>
      </c>
      <c r="U40" s="31">
        <v>301.6</v>
      </c>
      <c r="V40" s="278">
        <v>294.8</v>
      </c>
    </row>
    <row r="41" spans="1:22">
      <c r="A41" s="211">
        <v>14.5</v>
      </c>
      <c r="B41" s="259">
        <v>691.7</v>
      </c>
      <c r="C41" s="259">
        <v>718.1</v>
      </c>
      <c r="D41" s="259">
        <v>1102.7</v>
      </c>
      <c r="E41" s="31">
        <v>684.5</v>
      </c>
      <c r="F41" s="353">
        <v>1136</v>
      </c>
      <c r="G41" s="353">
        <v>1139.2</v>
      </c>
      <c r="H41" s="31">
        <v>1351</v>
      </c>
      <c r="I41" s="31">
        <v>2392</v>
      </c>
      <c r="J41" s="31">
        <v>311.5</v>
      </c>
      <c r="K41" s="31">
        <v>711.4</v>
      </c>
      <c r="L41" s="31">
        <v>698.6</v>
      </c>
      <c r="M41" s="31">
        <v>526.5</v>
      </c>
      <c r="N41" s="31">
        <v>386.9</v>
      </c>
      <c r="O41" s="31">
        <v>242.5</v>
      </c>
      <c r="P41" s="31">
        <v>308.6</v>
      </c>
      <c r="Q41" s="31">
        <v>266.1</v>
      </c>
      <c r="R41" s="31">
        <v>434.3</v>
      </c>
      <c r="S41" s="31">
        <v>891.3</v>
      </c>
      <c r="T41" s="31">
        <v>277.8</v>
      </c>
      <c r="U41" s="31">
        <v>308.6</v>
      </c>
      <c r="V41" s="278">
        <v>301.5</v>
      </c>
    </row>
    <row r="42" spans="1:22">
      <c r="A42" s="211">
        <v>15</v>
      </c>
      <c r="B42" s="259">
        <v>708.3</v>
      </c>
      <c r="C42" s="259">
        <v>735.7</v>
      </c>
      <c r="D42" s="259">
        <v>1130.9</v>
      </c>
      <c r="E42" s="31">
        <v>700.5</v>
      </c>
      <c r="F42" s="353">
        <v>1162.4</v>
      </c>
      <c r="G42" s="353">
        <v>1163.1</v>
      </c>
      <c r="H42" s="31">
        <v>1382.1</v>
      </c>
      <c r="I42" s="31">
        <v>2446.2</v>
      </c>
      <c r="J42" s="31">
        <v>319.5</v>
      </c>
      <c r="K42" s="31">
        <v>727.6</v>
      </c>
      <c r="L42" s="31">
        <v>716.4</v>
      </c>
      <c r="M42" s="31">
        <v>539.4</v>
      </c>
      <c r="N42" s="31">
        <v>396.9</v>
      </c>
      <c r="O42" s="31">
        <v>248.8</v>
      </c>
      <c r="P42" s="31">
        <v>316.6</v>
      </c>
      <c r="Q42" s="31">
        <v>273</v>
      </c>
      <c r="R42" s="31">
        <v>445.1</v>
      </c>
      <c r="S42" s="31">
        <v>914.4</v>
      </c>
      <c r="T42" s="31">
        <v>285</v>
      </c>
      <c r="U42" s="31">
        <v>316.6</v>
      </c>
      <c r="V42" s="278">
        <v>309.4</v>
      </c>
    </row>
    <row r="43" spans="1:22">
      <c r="A43" s="211">
        <v>15.5</v>
      </c>
      <c r="B43" s="259">
        <v>725</v>
      </c>
      <c r="C43" s="259">
        <v>753.1</v>
      </c>
      <c r="D43" s="259">
        <v>1158.1</v>
      </c>
      <c r="E43" s="31">
        <v>715.6</v>
      </c>
      <c r="F43" s="353">
        <v>1187.9</v>
      </c>
      <c r="G43" s="353">
        <v>1185.9</v>
      </c>
      <c r="H43" s="31">
        <v>1412</v>
      </c>
      <c r="I43" s="31">
        <v>2499.4</v>
      </c>
      <c r="J43" s="31">
        <v>326.5</v>
      </c>
      <c r="K43" s="31">
        <v>743.9</v>
      </c>
      <c r="L43" s="31">
        <v>733.4</v>
      </c>
      <c r="M43" s="31">
        <v>551.1</v>
      </c>
      <c r="N43" s="31">
        <v>405.8</v>
      </c>
      <c r="O43" s="31">
        <v>254.2</v>
      </c>
      <c r="P43" s="31">
        <v>323.6</v>
      </c>
      <c r="Q43" s="31">
        <v>278.9</v>
      </c>
      <c r="R43" s="31">
        <v>454.9</v>
      </c>
      <c r="S43" s="31">
        <v>936.4</v>
      </c>
      <c r="T43" s="31">
        <v>291.2</v>
      </c>
      <c r="U43" s="31">
        <v>323.6</v>
      </c>
      <c r="V43" s="278">
        <v>316.2</v>
      </c>
    </row>
    <row r="44" spans="1:22">
      <c r="A44" s="211">
        <v>16</v>
      </c>
      <c r="B44" s="259">
        <v>741.7</v>
      </c>
      <c r="C44" s="259">
        <v>770.6</v>
      </c>
      <c r="D44" s="259">
        <v>1185.4</v>
      </c>
      <c r="E44" s="31">
        <v>730.7</v>
      </c>
      <c r="F44" s="353">
        <v>1213.3</v>
      </c>
      <c r="G44" s="353">
        <v>1208.7</v>
      </c>
      <c r="H44" s="31">
        <v>1442</v>
      </c>
      <c r="I44" s="31">
        <v>2552.6</v>
      </c>
      <c r="J44" s="31">
        <v>333.6</v>
      </c>
      <c r="K44" s="31">
        <v>760.1</v>
      </c>
      <c r="L44" s="31">
        <v>750.3</v>
      </c>
      <c r="M44" s="31">
        <v>562.9</v>
      </c>
      <c r="N44" s="31">
        <v>414.7</v>
      </c>
      <c r="O44" s="31">
        <v>259.4</v>
      </c>
      <c r="P44" s="31">
        <v>330.5</v>
      </c>
      <c r="Q44" s="31">
        <v>284.8</v>
      </c>
      <c r="R44" s="31">
        <v>464.7</v>
      </c>
      <c r="S44" s="31">
        <v>958.5</v>
      </c>
      <c r="T44" s="31">
        <v>297.3</v>
      </c>
      <c r="U44" s="31">
        <v>330.5</v>
      </c>
      <c r="V44" s="278">
        <v>322.9</v>
      </c>
    </row>
    <row r="45" spans="1:22">
      <c r="A45" s="211">
        <v>16.5</v>
      </c>
      <c r="B45" s="259">
        <v>758.3</v>
      </c>
      <c r="C45" s="259">
        <v>788</v>
      </c>
      <c r="D45" s="259">
        <v>1212.6</v>
      </c>
      <c r="E45" s="31">
        <v>745.7</v>
      </c>
      <c r="F45" s="353">
        <v>1238.8</v>
      </c>
      <c r="G45" s="353">
        <v>1231.6</v>
      </c>
      <c r="H45" s="31">
        <v>1471.9</v>
      </c>
      <c r="I45" s="31">
        <v>2605.6</v>
      </c>
      <c r="J45" s="31">
        <v>340.6</v>
      </c>
      <c r="K45" s="31">
        <v>776.4</v>
      </c>
      <c r="L45" s="31">
        <v>767.2</v>
      </c>
      <c r="M45" s="31">
        <v>574.6</v>
      </c>
      <c r="N45" s="31">
        <v>423.7</v>
      </c>
      <c r="O45" s="31">
        <v>264.8</v>
      </c>
      <c r="P45" s="31">
        <v>337.5</v>
      </c>
      <c r="Q45" s="31">
        <v>290.7</v>
      </c>
      <c r="R45" s="31">
        <v>474.5</v>
      </c>
      <c r="S45" s="31">
        <v>980.6</v>
      </c>
      <c r="T45" s="31">
        <v>303.5</v>
      </c>
      <c r="U45" s="31">
        <v>337.5</v>
      </c>
      <c r="V45" s="278">
        <v>329.8</v>
      </c>
    </row>
    <row r="46" spans="1:22">
      <c r="A46" s="211">
        <v>17</v>
      </c>
      <c r="B46" s="259">
        <v>775</v>
      </c>
      <c r="C46" s="259">
        <v>805.4</v>
      </c>
      <c r="D46" s="259">
        <v>1239.8</v>
      </c>
      <c r="E46" s="31">
        <v>760.9</v>
      </c>
      <c r="F46" s="353">
        <v>1264.2</v>
      </c>
      <c r="G46" s="353">
        <v>1254.3</v>
      </c>
      <c r="H46" s="31">
        <v>1501.8</v>
      </c>
      <c r="I46" s="31">
        <v>2658.9</v>
      </c>
      <c r="J46" s="31">
        <v>347.7</v>
      </c>
      <c r="K46" s="31">
        <v>792.6</v>
      </c>
      <c r="L46" s="31">
        <v>784</v>
      </c>
      <c r="M46" s="31">
        <v>586.5</v>
      </c>
      <c r="N46" s="31">
        <v>432.7</v>
      </c>
      <c r="O46" s="31">
        <v>269.9</v>
      </c>
      <c r="P46" s="31">
        <v>344.5</v>
      </c>
      <c r="Q46" s="31">
        <v>296.6</v>
      </c>
      <c r="R46" s="31">
        <v>484.3</v>
      </c>
      <c r="S46" s="31">
        <v>1002.6</v>
      </c>
      <c r="T46" s="31">
        <v>309.8</v>
      </c>
      <c r="U46" s="31">
        <v>344.5</v>
      </c>
      <c r="V46" s="278">
        <v>336.5</v>
      </c>
    </row>
    <row r="47" spans="1:22">
      <c r="A47" s="211">
        <v>17.5</v>
      </c>
      <c r="B47" s="259">
        <v>791.8</v>
      </c>
      <c r="C47" s="259">
        <v>822.8</v>
      </c>
      <c r="D47" s="259">
        <v>1267</v>
      </c>
      <c r="E47" s="31">
        <v>775.9</v>
      </c>
      <c r="F47" s="353">
        <v>1289.7</v>
      </c>
      <c r="G47" s="353">
        <v>1277.2</v>
      </c>
      <c r="H47" s="31">
        <v>1531.8</v>
      </c>
      <c r="I47" s="31">
        <v>2712</v>
      </c>
      <c r="J47" s="31">
        <v>354.7</v>
      </c>
      <c r="K47" s="31">
        <v>808.9</v>
      </c>
      <c r="L47" s="31">
        <v>801</v>
      </c>
      <c r="M47" s="31">
        <v>598.3</v>
      </c>
      <c r="N47" s="31">
        <v>441.6</v>
      </c>
      <c r="O47" s="31">
        <v>275.3</v>
      </c>
      <c r="P47" s="31">
        <v>351.4</v>
      </c>
      <c r="Q47" s="31">
        <v>302.5</v>
      </c>
      <c r="R47" s="31">
        <v>494</v>
      </c>
      <c r="S47" s="31">
        <v>1024.6</v>
      </c>
      <c r="T47" s="31">
        <v>315.9</v>
      </c>
      <c r="U47" s="31">
        <v>351.4</v>
      </c>
      <c r="V47" s="278">
        <v>343.3</v>
      </c>
    </row>
    <row r="48" spans="1:22">
      <c r="A48" s="211">
        <v>18</v>
      </c>
      <c r="B48" s="259">
        <v>808.4</v>
      </c>
      <c r="C48" s="259">
        <v>840.4</v>
      </c>
      <c r="D48" s="259">
        <v>1294.2</v>
      </c>
      <c r="E48" s="31">
        <v>791</v>
      </c>
      <c r="F48" s="353">
        <v>1315.1</v>
      </c>
      <c r="G48" s="353">
        <v>1300.1</v>
      </c>
      <c r="H48" s="31">
        <v>1561.8</v>
      </c>
      <c r="I48" s="31">
        <v>2765</v>
      </c>
      <c r="J48" s="31">
        <v>361.7</v>
      </c>
      <c r="K48" s="31">
        <v>825</v>
      </c>
      <c r="L48" s="31">
        <v>817.9</v>
      </c>
      <c r="M48" s="31">
        <v>610</v>
      </c>
      <c r="N48" s="31">
        <v>450.5</v>
      </c>
      <c r="O48" s="31">
        <v>280.6</v>
      </c>
      <c r="P48" s="31">
        <v>358.4</v>
      </c>
      <c r="Q48" s="31">
        <v>308.3</v>
      </c>
      <c r="R48" s="31">
        <v>503.8</v>
      </c>
      <c r="S48" s="31">
        <v>1046.6</v>
      </c>
      <c r="T48" s="31">
        <v>322.1</v>
      </c>
      <c r="U48" s="31">
        <v>358.4</v>
      </c>
      <c r="V48" s="278">
        <v>350.1</v>
      </c>
    </row>
    <row r="49" spans="1:22">
      <c r="A49" s="211">
        <v>18.5</v>
      </c>
      <c r="B49" s="259">
        <v>825</v>
      </c>
      <c r="C49" s="259">
        <v>857.9</v>
      </c>
      <c r="D49" s="259">
        <v>1322.5</v>
      </c>
      <c r="E49" s="31">
        <v>807.1</v>
      </c>
      <c r="F49" s="353">
        <v>1341.6</v>
      </c>
      <c r="G49" s="353">
        <v>1323.9</v>
      </c>
      <c r="H49" s="31">
        <v>1592.8</v>
      </c>
      <c r="I49" s="31">
        <v>2819.3</v>
      </c>
      <c r="J49" s="31">
        <v>369.8</v>
      </c>
      <c r="K49" s="31">
        <v>841.3</v>
      </c>
      <c r="L49" s="31">
        <v>835.7</v>
      </c>
      <c r="M49" s="31">
        <v>622.8</v>
      </c>
      <c r="N49" s="31">
        <v>460.5</v>
      </c>
      <c r="O49" s="31">
        <v>286.9</v>
      </c>
      <c r="P49" s="31">
        <v>366.4</v>
      </c>
      <c r="Q49" s="31">
        <v>315.4</v>
      </c>
      <c r="R49" s="31">
        <v>514.6</v>
      </c>
      <c r="S49" s="31">
        <v>1069.8</v>
      </c>
      <c r="T49" s="31">
        <v>329.3</v>
      </c>
      <c r="U49" s="31">
        <v>366.4</v>
      </c>
      <c r="V49" s="278">
        <v>357.9</v>
      </c>
    </row>
    <row r="50" spans="1:22">
      <c r="A50" s="211">
        <v>19</v>
      </c>
      <c r="B50" s="259">
        <v>841.8</v>
      </c>
      <c r="C50" s="259">
        <v>875.3</v>
      </c>
      <c r="D50" s="259">
        <v>1349.6</v>
      </c>
      <c r="E50" s="31">
        <v>822.2</v>
      </c>
      <c r="F50" s="353">
        <v>1367</v>
      </c>
      <c r="G50" s="353">
        <v>1346.8</v>
      </c>
      <c r="H50" s="31">
        <v>1622.8</v>
      </c>
      <c r="I50" s="31">
        <v>2872.4</v>
      </c>
      <c r="J50" s="31">
        <v>376.8</v>
      </c>
      <c r="K50" s="31">
        <v>857.5</v>
      </c>
      <c r="L50" s="31">
        <v>852.6</v>
      </c>
      <c r="M50" s="31">
        <v>634.6</v>
      </c>
      <c r="N50" s="31">
        <v>469.3</v>
      </c>
      <c r="O50" s="31">
        <v>292.2</v>
      </c>
      <c r="P50" s="31">
        <v>373.4</v>
      </c>
      <c r="Q50" s="31">
        <v>321.2</v>
      </c>
      <c r="R50" s="31">
        <v>524.4</v>
      </c>
      <c r="S50" s="31">
        <v>1091.8</v>
      </c>
      <c r="T50" s="31">
        <v>335.6</v>
      </c>
      <c r="U50" s="31">
        <v>373.4</v>
      </c>
      <c r="V50" s="278">
        <v>364.7</v>
      </c>
    </row>
    <row r="51" spans="1:25">
      <c r="A51" s="211">
        <v>19.5</v>
      </c>
      <c r="B51" s="259">
        <v>858.4</v>
      </c>
      <c r="C51" s="259">
        <v>892.7</v>
      </c>
      <c r="D51" s="259">
        <v>1376.9</v>
      </c>
      <c r="E51" s="31">
        <v>837.2</v>
      </c>
      <c r="F51" s="353">
        <v>1392.4</v>
      </c>
      <c r="G51" s="353">
        <v>1369.5</v>
      </c>
      <c r="H51" s="31">
        <v>1652.7</v>
      </c>
      <c r="I51" s="31">
        <v>2925.6</v>
      </c>
      <c r="J51" s="31">
        <v>383.9</v>
      </c>
      <c r="K51" s="31">
        <v>873.8</v>
      </c>
      <c r="L51" s="31">
        <v>869.6</v>
      </c>
      <c r="M51" s="31">
        <v>646.4</v>
      </c>
      <c r="N51" s="31">
        <v>478.3</v>
      </c>
      <c r="O51" s="31">
        <v>297.5</v>
      </c>
      <c r="P51" s="31">
        <v>380.3</v>
      </c>
      <c r="Q51" s="31">
        <v>327.1</v>
      </c>
      <c r="R51" s="31">
        <v>534.2</v>
      </c>
      <c r="S51" s="31">
        <v>1113.8</v>
      </c>
      <c r="T51" s="31">
        <v>341.7</v>
      </c>
      <c r="U51" s="31">
        <v>380.3</v>
      </c>
      <c r="V51" s="278">
        <v>371.5</v>
      </c>
      <c r="Y51" s="129"/>
    </row>
    <row r="52" spans="1:22">
      <c r="A52" s="211">
        <v>20</v>
      </c>
      <c r="B52" s="259">
        <v>875.1</v>
      </c>
      <c r="C52" s="259">
        <v>910.1</v>
      </c>
      <c r="D52" s="259">
        <v>1404.2</v>
      </c>
      <c r="E52" s="31">
        <v>852.3</v>
      </c>
      <c r="F52" s="353">
        <v>1417.9</v>
      </c>
      <c r="G52" s="353">
        <v>1392.4</v>
      </c>
      <c r="H52" s="31">
        <v>1682.6</v>
      </c>
      <c r="I52" s="31">
        <v>2978.7</v>
      </c>
      <c r="J52" s="31">
        <v>390.9</v>
      </c>
      <c r="K52" s="31">
        <v>890</v>
      </c>
      <c r="L52" s="31">
        <v>886.5</v>
      </c>
      <c r="M52" s="31">
        <v>658.3</v>
      </c>
      <c r="N52" s="31">
        <v>487.2</v>
      </c>
      <c r="O52" s="31">
        <v>302.8</v>
      </c>
      <c r="P52" s="31">
        <v>387.3</v>
      </c>
      <c r="Q52" s="31">
        <v>333</v>
      </c>
      <c r="R52" s="31">
        <v>544</v>
      </c>
      <c r="S52" s="31">
        <v>1135.9</v>
      </c>
      <c r="T52" s="31">
        <v>347.9</v>
      </c>
      <c r="U52" s="31">
        <v>387.3</v>
      </c>
      <c r="V52" s="278">
        <v>378.4</v>
      </c>
    </row>
    <row r="53" spans="1:24">
      <c r="A53" s="211">
        <v>20.5</v>
      </c>
      <c r="B53" s="259">
        <v>891.8</v>
      </c>
      <c r="C53" s="259">
        <v>927.7</v>
      </c>
      <c r="D53" s="259">
        <v>1431.3</v>
      </c>
      <c r="E53" s="31">
        <v>867.3</v>
      </c>
      <c r="F53" s="353">
        <v>1443.3</v>
      </c>
      <c r="G53" s="353">
        <v>1415.2</v>
      </c>
      <c r="H53" s="31">
        <v>1712.7</v>
      </c>
      <c r="I53" s="31">
        <v>3031.8</v>
      </c>
      <c r="J53" s="31">
        <v>397.9</v>
      </c>
      <c r="K53" s="31">
        <v>906.3</v>
      </c>
      <c r="L53" s="31">
        <v>903.3</v>
      </c>
      <c r="M53" s="31">
        <v>670</v>
      </c>
      <c r="N53" s="31">
        <v>496.2</v>
      </c>
      <c r="O53" s="31">
        <v>308.2</v>
      </c>
      <c r="P53" s="31">
        <v>394.3</v>
      </c>
      <c r="Q53" s="31">
        <v>338.9</v>
      </c>
      <c r="R53" s="31">
        <v>553.8</v>
      </c>
      <c r="S53" s="31">
        <v>1157.9</v>
      </c>
      <c r="T53" s="31">
        <v>354.1</v>
      </c>
      <c r="U53" s="31">
        <v>394.3</v>
      </c>
      <c r="V53" s="278">
        <v>385.1</v>
      </c>
      <c r="X53" s="129"/>
    </row>
    <row r="54" spans="1:22">
      <c r="A54" s="211">
        <v>21</v>
      </c>
      <c r="B54" s="354">
        <v>889.4</v>
      </c>
      <c r="C54" s="354">
        <v>925.3</v>
      </c>
      <c r="D54" s="354">
        <f>D53+20</f>
        <v>1451.3</v>
      </c>
      <c r="E54" s="354">
        <f t="shared" ref="E54:V54" si="0">E53+20</f>
        <v>887.3</v>
      </c>
      <c r="F54" s="354">
        <f t="shared" si="0"/>
        <v>1463.3</v>
      </c>
      <c r="G54" s="354">
        <f t="shared" si="0"/>
        <v>1435.2</v>
      </c>
      <c r="H54" s="354">
        <f t="shared" si="0"/>
        <v>1732.7</v>
      </c>
      <c r="I54" s="354">
        <f t="shared" si="0"/>
        <v>3051.8</v>
      </c>
      <c r="J54" s="354">
        <f t="shared" si="0"/>
        <v>417.9</v>
      </c>
      <c r="K54" s="354">
        <f t="shared" si="0"/>
        <v>926.3</v>
      </c>
      <c r="L54" s="354">
        <f t="shared" si="0"/>
        <v>923.3</v>
      </c>
      <c r="M54" s="354">
        <f t="shared" si="0"/>
        <v>690</v>
      </c>
      <c r="N54" s="354">
        <f t="shared" si="0"/>
        <v>516.2</v>
      </c>
      <c r="O54" s="354">
        <f t="shared" si="0"/>
        <v>328.2</v>
      </c>
      <c r="P54" s="354">
        <f t="shared" si="0"/>
        <v>414.3</v>
      </c>
      <c r="Q54" s="354">
        <f t="shared" si="0"/>
        <v>358.9</v>
      </c>
      <c r="R54" s="354">
        <f t="shared" si="0"/>
        <v>573.8</v>
      </c>
      <c r="S54" s="354">
        <f t="shared" si="0"/>
        <v>1177.9</v>
      </c>
      <c r="T54" s="354">
        <f t="shared" si="0"/>
        <v>374.1</v>
      </c>
      <c r="U54" s="354">
        <f t="shared" si="0"/>
        <v>414.3</v>
      </c>
      <c r="V54" s="354">
        <f t="shared" si="0"/>
        <v>405.1</v>
      </c>
    </row>
    <row r="55" spans="1:24">
      <c r="A55" s="211">
        <v>21.5</v>
      </c>
      <c r="B55" s="354">
        <v>905.4</v>
      </c>
      <c r="C55" s="354">
        <v>942.1</v>
      </c>
      <c r="D55" s="354">
        <f>D54+20</f>
        <v>1471.3</v>
      </c>
      <c r="E55" s="354">
        <f t="shared" ref="E55:V55" si="1">E54+20</f>
        <v>907.3</v>
      </c>
      <c r="F55" s="354">
        <f t="shared" si="1"/>
        <v>1483.3</v>
      </c>
      <c r="G55" s="354">
        <f t="shared" si="1"/>
        <v>1455.2</v>
      </c>
      <c r="H55" s="354">
        <f t="shared" si="1"/>
        <v>1752.7</v>
      </c>
      <c r="I55" s="354">
        <f t="shared" si="1"/>
        <v>3071.8</v>
      </c>
      <c r="J55" s="354">
        <f t="shared" si="1"/>
        <v>437.9</v>
      </c>
      <c r="K55" s="354">
        <f t="shared" si="1"/>
        <v>946.3</v>
      </c>
      <c r="L55" s="354">
        <f t="shared" si="1"/>
        <v>943.3</v>
      </c>
      <c r="M55" s="354">
        <f t="shared" si="1"/>
        <v>710</v>
      </c>
      <c r="N55" s="354">
        <f t="shared" si="1"/>
        <v>536.2</v>
      </c>
      <c r="O55" s="354">
        <f t="shared" si="1"/>
        <v>348.2</v>
      </c>
      <c r="P55" s="354">
        <f t="shared" si="1"/>
        <v>434.3</v>
      </c>
      <c r="Q55" s="354">
        <f t="shared" si="1"/>
        <v>378.9</v>
      </c>
      <c r="R55" s="354">
        <f t="shared" si="1"/>
        <v>593.8</v>
      </c>
      <c r="S55" s="354">
        <f t="shared" si="1"/>
        <v>1197.9</v>
      </c>
      <c r="T55" s="354">
        <f t="shared" si="1"/>
        <v>394.1</v>
      </c>
      <c r="U55" s="354">
        <f t="shared" si="1"/>
        <v>434.3</v>
      </c>
      <c r="V55" s="354">
        <f t="shared" si="1"/>
        <v>425.1</v>
      </c>
      <c r="X55" s="129"/>
    </row>
    <row r="56" spans="1:24">
      <c r="A56" s="211">
        <v>22</v>
      </c>
      <c r="B56" s="354">
        <v>921.4</v>
      </c>
      <c r="C56" s="354">
        <v>958.9</v>
      </c>
      <c r="D56" s="354">
        <f>D55+20</f>
        <v>1491.3</v>
      </c>
      <c r="E56" s="354">
        <f t="shared" ref="E56:V56" si="2">E55+20</f>
        <v>927.3</v>
      </c>
      <c r="F56" s="354">
        <f t="shared" si="2"/>
        <v>1503.3</v>
      </c>
      <c r="G56" s="354">
        <f t="shared" si="2"/>
        <v>1475.2</v>
      </c>
      <c r="H56" s="354">
        <f t="shared" si="2"/>
        <v>1772.7</v>
      </c>
      <c r="I56" s="354">
        <f t="shared" si="2"/>
        <v>3091.8</v>
      </c>
      <c r="J56" s="354">
        <f t="shared" si="2"/>
        <v>457.9</v>
      </c>
      <c r="K56" s="354">
        <f t="shared" si="2"/>
        <v>966.3</v>
      </c>
      <c r="L56" s="354">
        <f t="shared" si="2"/>
        <v>963.3</v>
      </c>
      <c r="M56" s="354">
        <f t="shared" si="2"/>
        <v>730</v>
      </c>
      <c r="N56" s="354">
        <f t="shared" si="2"/>
        <v>556.2</v>
      </c>
      <c r="O56" s="354">
        <f t="shared" si="2"/>
        <v>368.2</v>
      </c>
      <c r="P56" s="354">
        <f t="shared" si="2"/>
        <v>454.3</v>
      </c>
      <c r="Q56" s="354">
        <f t="shared" si="2"/>
        <v>398.9</v>
      </c>
      <c r="R56" s="354">
        <f t="shared" si="2"/>
        <v>613.8</v>
      </c>
      <c r="S56" s="354">
        <f t="shared" si="2"/>
        <v>1217.9</v>
      </c>
      <c r="T56" s="354">
        <f t="shared" si="2"/>
        <v>414.1</v>
      </c>
      <c r="U56" s="354">
        <f t="shared" si="2"/>
        <v>454.3</v>
      </c>
      <c r="V56" s="354">
        <f t="shared" si="2"/>
        <v>445.1</v>
      </c>
      <c r="X56" s="129"/>
    </row>
    <row r="57" ht="14.25" spans="1:24">
      <c r="A57" s="279">
        <v>22.5</v>
      </c>
      <c r="B57" s="355">
        <v>937.4</v>
      </c>
      <c r="C57" s="355">
        <v>975.7</v>
      </c>
      <c r="D57" s="354">
        <f>D56+20</f>
        <v>1511.3</v>
      </c>
      <c r="E57" s="354">
        <f t="shared" ref="E57:V57" si="3">E56+20</f>
        <v>947.3</v>
      </c>
      <c r="F57" s="354">
        <f t="shared" si="3"/>
        <v>1523.3</v>
      </c>
      <c r="G57" s="354">
        <f t="shared" si="3"/>
        <v>1495.2</v>
      </c>
      <c r="H57" s="354">
        <f t="shared" si="3"/>
        <v>1792.7</v>
      </c>
      <c r="I57" s="354">
        <f t="shared" si="3"/>
        <v>3111.8</v>
      </c>
      <c r="J57" s="354">
        <f t="shared" si="3"/>
        <v>477.9</v>
      </c>
      <c r="K57" s="354">
        <f t="shared" si="3"/>
        <v>986.3</v>
      </c>
      <c r="L57" s="354">
        <f t="shared" si="3"/>
        <v>983.3</v>
      </c>
      <c r="M57" s="354">
        <f t="shared" si="3"/>
        <v>750</v>
      </c>
      <c r="N57" s="354">
        <f t="shared" si="3"/>
        <v>576.2</v>
      </c>
      <c r="O57" s="354">
        <f t="shared" si="3"/>
        <v>388.2</v>
      </c>
      <c r="P57" s="354">
        <f t="shared" si="3"/>
        <v>474.3</v>
      </c>
      <c r="Q57" s="354">
        <f t="shared" si="3"/>
        <v>418.9</v>
      </c>
      <c r="R57" s="354">
        <f t="shared" si="3"/>
        <v>633.8</v>
      </c>
      <c r="S57" s="354">
        <f t="shared" si="3"/>
        <v>1237.9</v>
      </c>
      <c r="T57" s="354">
        <f t="shared" si="3"/>
        <v>434.1</v>
      </c>
      <c r="U57" s="354">
        <f t="shared" si="3"/>
        <v>474.3</v>
      </c>
      <c r="V57" s="354">
        <f t="shared" si="3"/>
        <v>465.1</v>
      </c>
      <c r="X57" s="129"/>
    </row>
    <row r="58" ht="30" customHeight="1" spans="1:24">
      <c r="A58" s="356" t="s">
        <v>2096</v>
      </c>
      <c r="B58" s="341" t="s">
        <v>2253</v>
      </c>
      <c r="C58" s="341" t="s">
        <v>2254</v>
      </c>
      <c r="D58" s="341" t="s">
        <v>2098</v>
      </c>
      <c r="E58" s="341" t="s">
        <v>2255</v>
      </c>
      <c r="F58" s="341" t="s">
        <v>2256</v>
      </c>
      <c r="G58" s="341" t="s">
        <v>2257</v>
      </c>
      <c r="H58" s="341" t="s">
        <v>2258</v>
      </c>
      <c r="I58" s="341" t="s">
        <v>2259</v>
      </c>
      <c r="J58" s="341" t="s">
        <v>2260</v>
      </c>
      <c r="K58" s="341" t="s">
        <v>2261</v>
      </c>
      <c r="L58" s="341" t="s">
        <v>2262</v>
      </c>
      <c r="M58" s="341" t="s">
        <v>2107</v>
      </c>
      <c r="N58" s="341" t="s">
        <v>2108</v>
      </c>
      <c r="O58" s="341" t="s">
        <v>2263</v>
      </c>
      <c r="P58" s="341" t="s">
        <v>2110</v>
      </c>
      <c r="Q58" s="341" t="s">
        <v>2111</v>
      </c>
      <c r="R58" s="341" t="s">
        <v>2264</v>
      </c>
      <c r="S58" s="341" t="s">
        <v>2265</v>
      </c>
      <c r="T58" s="341" t="s">
        <v>2114</v>
      </c>
      <c r="U58" s="341" t="s">
        <v>2115</v>
      </c>
      <c r="V58" s="359" t="s">
        <v>2116</v>
      </c>
      <c r="X58" s="129"/>
    </row>
    <row r="59" spans="1:24">
      <c r="A59" s="211" t="s">
        <v>2120</v>
      </c>
      <c r="B59" s="31">
        <v>41.6</v>
      </c>
      <c r="C59" s="31">
        <v>42.8</v>
      </c>
      <c r="D59" s="31">
        <v>67.6</v>
      </c>
      <c r="E59" s="31">
        <v>38.9</v>
      </c>
      <c r="F59" s="31">
        <v>63</v>
      </c>
      <c r="G59" s="31">
        <v>63</v>
      </c>
      <c r="H59" s="31">
        <v>80.5</v>
      </c>
      <c r="I59" s="31">
        <v>147.7</v>
      </c>
      <c r="J59" s="31">
        <v>19.1</v>
      </c>
      <c r="K59" s="31">
        <v>42.7</v>
      </c>
      <c r="L59" s="31">
        <v>41.9</v>
      </c>
      <c r="M59" s="31">
        <v>24.4</v>
      </c>
      <c r="N59" s="31">
        <v>18.7</v>
      </c>
      <c r="O59" s="31">
        <v>14.5</v>
      </c>
      <c r="P59" s="31">
        <v>17.2</v>
      </c>
      <c r="Q59" s="31">
        <v>11.6</v>
      </c>
      <c r="R59" s="31">
        <v>21.5</v>
      </c>
      <c r="S59" s="31">
        <v>50.4</v>
      </c>
      <c r="T59" s="31">
        <v>11.9</v>
      </c>
      <c r="U59" s="31">
        <v>20.2</v>
      </c>
      <c r="V59" s="278">
        <v>13.5</v>
      </c>
      <c r="X59" s="129"/>
    </row>
    <row r="60" spans="1:24">
      <c r="A60" s="211" t="s">
        <v>1908</v>
      </c>
      <c r="B60" s="31">
        <v>42.2</v>
      </c>
      <c r="C60" s="31">
        <v>43.4</v>
      </c>
      <c r="D60" s="31">
        <v>56.8</v>
      </c>
      <c r="E60" s="31">
        <v>37.1</v>
      </c>
      <c r="F60" s="31">
        <v>62.5</v>
      </c>
      <c r="G60" s="31">
        <v>62.5</v>
      </c>
      <c r="H60" s="31">
        <v>80.1</v>
      </c>
      <c r="I60" s="31">
        <v>123</v>
      </c>
      <c r="J60" s="31">
        <v>19.9</v>
      </c>
      <c r="K60" s="31">
        <v>38.7</v>
      </c>
      <c r="L60" s="31">
        <v>42.6</v>
      </c>
      <c r="M60" s="31">
        <v>22.7</v>
      </c>
      <c r="N60" s="31">
        <v>19.4</v>
      </c>
      <c r="O60" s="31">
        <v>14.5</v>
      </c>
      <c r="P60" s="31">
        <v>16.2</v>
      </c>
      <c r="Q60" s="31">
        <v>11.8</v>
      </c>
      <c r="R60" s="31">
        <v>20.7</v>
      </c>
      <c r="S60" s="31">
        <v>44.9</v>
      </c>
      <c r="T60" s="31">
        <v>12</v>
      </c>
      <c r="U60" s="31">
        <v>16.2</v>
      </c>
      <c r="V60" s="278">
        <v>13.6</v>
      </c>
      <c r="X60" s="129"/>
    </row>
    <row r="61" spans="1:24">
      <c r="A61" s="211" t="s">
        <v>1909</v>
      </c>
      <c r="B61" s="31">
        <v>42.2</v>
      </c>
      <c r="C61" s="31">
        <v>43.4</v>
      </c>
      <c r="D61" s="31">
        <v>56.8</v>
      </c>
      <c r="E61" s="31">
        <v>36.1</v>
      </c>
      <c r="F61" s="31">
        <v>62</v>
      </c>
      <c r="G61" s="31">
        <v>62</v>
      </c>
      <c r="H61" s="31">
        <v>79.7</v>
      </c>
      <c r="I61" s="31">
        <v>116.9</v>
      </c>
      <c r="J61" s="31">
        <v>15.7</v>
      </c>
      <c r="K61" s="31">
        <v>39.4</v>
      </c>
      <c r="L61" s="31">
        <v>42.5</v>
      </c>
      <c r="M61" s="31">
        <v>22.3</v>
      </c>
      <c r="N61" s="31">
        <v>19.2</v>
      </c>
      <c r="O61" s="31">
        <v>14.3</v>
      </c>
      <c r="P61" s="31">
        <v>12.8</v>
      </c>
      <c r="Q61" s="31">
        <v>11.8</v>
      </c>
      <c r="R61" s="31">
        <v>19.1</v>
      </c>
      <c r="S61" s="31">
        <v>42.6</v>
      </c>
      <c r="T61" s="31">
        <v>12</v>
      </c>
      <c r="U61" s="31">
        <v>14.3</v>
      </c>
      <c r="V61" s="278">
        <v>13.6</v>
      </c>
      <c r="X61" s="129"/>
    </row>
    <row r="62" spans="1:24">
      <c r="A62" s="211" t="s">
        <v>1910</v>
      </c>
      <c r="B62" s="31">
        <v>50.6</v>
      </c>
      <c r="C62" s="31">
        <v>51.9</v>
      </c>
      <c r="D62" s="31">
        <v>56.8</v>
      </c>
      <c r="E62" s="31">
        <v>36</v>
      </c>
      <c r="F62" s="31">
        <v>61.6</v>
      </c>
      <c r="G62" s="31">
        <v>61.5</v>
      </c>
      <c r="H62" s="31">
        <v>78.5</v>
      </c>
      <c r="I62" s="31">
        <v>113.2</v>
      </c>
      <c r="J62" s="31">
        <v>13.6</v>
      </c>
      <c r="K62" s="31">
        <v>50.7</v>
      </c>
      <c r="L62" s="31">
        <v>52.2</v>
      </c>
      <c r="M62" s="31">
        <v>20.7</v>
      </c>
      <c r="N62" s="31">
        <v>16.7</v>
      </c>
      <c r="O62" s="31">
        <v>11.5</v>
      </c>
      <c r="P62" s="31">
        <v>11.5</v>
      </c>
      <c r="Q62" s="31">
        <v>17.3</v>
      </c>
      <c r="R62" s="31">
        <v>19.2</v>
      </c>
      <c r="S62" s="31">
        <v>41.7</v>
      </c>
      <c r="T62" s="31">
        <v>17.5</v>
      </c>
      <c r="U62" s="31">
        <v>11.5</v>
      </c>
      <c r="V62" s="278">
        <v>18.9</v>
      </c>
      <c r="X62" s="129"/>
    </row>
    <row r="63" spans="1:24">
      <c r="A63" s="211" t="s">
        <v>2121</v>
      </c>
      <c r="B63" s="31">
        <v>48.2</v>
      </c>
      <c r="C63" s="31">
        <v>49.4</v>
      </c>
      <c r="D63" s="31">
        <v>56.8</v>
      </c>
      <c r="E63" s="31">
        <v>35.9</v>
      </c>
      <c r="F63" s="31">
        <v>60.5</v>
      </c>
      <c r="G63" s="31">
        <v>60.5</v>
      </c>
      <c r="H63" s="31">
        <v>76.3</v>
      </c>
      <c r="I63" s="31">
        <v>110</v>
      </c>
      <c r="J63" s="31">
        <v>12.9</v>
      </c>
      <c r="K63" s="31">
        <v>42.8</v>
      </c>
      <c r="L63" s="31">
        <v>50.8</v>
      </c>
      <c r="M63" s="31">
        <v>19.2</v>
      </c>
      <c r="N63" s="31">
        <v>15.5</v>
      </c>
      <c r="O63" s="31">
        <v>11.5</v>
      </c>
      <c r="P63" s="31">
        <v>11.5</v>
      </c>
      <c r="Q63" s="31">
        <v>16.1</v>
      </c>
      <c r="R63" s="31">
        <v>19.1</v>
      </c>
      <c r="S63" s="31">
        <v>41.5</v>
      </c>
      <c r="T63" s="31">
        <v>15.9</v>
      </c>
      <c r="U63" s="31">
        <v>11.5</v>
      </c>
      <c r="V63" s="278">
        <v>16.6</v>
      </c>
      <c r="X63" s="129"/>
    </row>
    <row r="64" spans="1:24">
      <c r="A64" s="211" t="s">
        <v>2122</v>
      </c>
      <c r="B64" s="31">
        <v>47</v>
      </c>
      <c r="C64" s="31">
        <v>47.8</v>
      </c>
      <c r="D64" s="31">
        <v>56.3</v>
      </c>
      <c r="E64" s="31">
        <v>33.8</v>
      </c>
      <c r="F64" s="31">
        <v>59.2</v>
      </c>
      <c r="G64" s="31">
        <v>59.2</v>
      </c>
      <c r="H64" s="31">
        <v>74.5</v>
      </c>
      <c r="I64" s="31">
        <v>107.3</v>
      </c>
      <c r="J64" s="31">
        <v>12.6</v>
      </c>
      <c r="K64" s="31">
        <v>40.9</v>
      </c>
      <c r="L64" s="31">
        <v>49.2</v>
      </c>
      <c r="M64" s="31">
        <v>18.9</v>
      </c>
      <c r="N64" s="31">
        <v>13.8</v>
      </c>
      <c r="O64" s="31">
        <v>11.5</v>
      </c>
      <c r="P64" s="31">
        <v>11.5</v>
      </c>
      <c r="Q64" s="31">
        <v>15.2</v>
      </c>
      <c r="R64" s="31">
        <v>17.5</v>
      </c>
      <c r="S64" s="31">
        <v>41.3</v>
      </c>
      <c r="T64" s="31">
        <v>14</v>
      </c>
      <c r="U64" s="31">
        <v>11.5</v>
      </c>
      <c r="V64" s="278">
        <v>14.6</v>
      </c>
      <c r="X64" s="129"/>
    </row>
    <row r="65" ht="14.25" spans="1:24">
      <c r="A65" s="279" t="s">
        <v>2123</v>
      </c>
      <c r="B65" s="281">
        <v>46.4</v>
      </c>
      <c r="C65" s="281">
        <v>47.7</v>
      </c>
      <c r="D65" s="281">
        <v>55.8</v>
      </c>
      <c r="E65" s="281">
        <v>33.8</v>
      </c>
      <c r="F65" s="281">
        <v>58.9</v>
      </c>
      <c r="G65" s="281">
        <v>58.9</v>
      </c>
      <c r="H65" s="281">
        <v>74.1</v>
      </c>
      <c r="I65" s="281">
        <v>106.6</v>
      </c>
      <c r="J65" s="281">
        <v>12.1</v>
      </c>
      <c r="K65" s="281">
        <v>40.3</v>
      </c>
      <c r="L65" s="281">
        <v>49</v>
      </c>
      <c r="M65" s="281">
        <v>18.2</v>
      </c>
      <c r="N65" s="281">
        <v>10.7</v>
      </c>
      <c r="O65" s="281">
        <v>11.5</v>
      </c>
      <c r="P65" s="281">
        <v>11.5</v>
      </c>
      <c r="Q65" s="281">
        <v>14.7</v>
      </c>
      <c r="R65" s="281">
        <v>17.4</v>
      </c>
      <c r="S65" s="281">
        <v>40.8</v>
      </c>
      <c r="T65" s="281">
        <v>13.4</v>
      </c>
      <c r="U65" s="281">
        <v>11.5</v>
      </c>
      <c r="V65" s="292">
        <v>14</v>
      </c>
      <c r="X65" s="129"/>
    </row>
    <row r="66" s="243" customFormat="1" ht="12" spans="1:2">
      <c r="A66" s="243" t="s">
        <v>624</v>
      </c>
      <c r="B66" s="56"/>
    </row>
    <row r="67" s="243" customFormat="1" ht="12" spans="1:2">
      <c r="A67" s="319" t="s">
        <v>2266</v>
      </c>
      <c r="B67" s="134"/>
    </row>
    <row r="68" spans="1:24">
      <c r="A68" s="3" t="s">
        <v>2267</v>
      </c>
      <c r="X68" s="129"/>
    </row>
    <row r="69" s="55" customFormat="1" spans="1:13">
      <c r="A69" s="53" t="s">
        <v>2268</v>
      </c>
      <c r="E69" s="117"/>
      <c r="F69" s="117"/>
      <c r="H69" s="117"/>
      <c r="M69" s="117"/>
    </row>
    <row r="70" s="55" customFormat="1" spans="1:256">
      <c r="A70" s="53" t="s">
        <v>2127</v>
      </c>
      <c r="E70" s="117"/>
      <c r="F70" s="117"/>
      <c r="H70" s="117"/>
      <c r="M70" s="117"/>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55" customFormat="1" spans="1:256">
      <c r="A71" s="53" t="s">
        <v>2128</v>
      </c>
      <c r="E71" s="117"/>
      <c r="F71" s="117"/>
      <c r="H71" s="117"/>
      <c r="M71" s="117"/>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55" customFormat="1" spans="1:13">
      <c r="A72" s="53" t="s">
        <v>2129</v>
      </c>
      <c r="E72" s="117"/>
      <c r="F72" s="117"/>
      <c r="H72" s="117"/>
      <c r="M72" s="117"/>
    </row>
    <row r="73" s="55" customFormat="1" spans="1:13">
      <c r="A73" s="243" t="s">
        <v>2130</v>
      </c>
      <c r="E73" s="117"/>
      <c r="F73" s="117"/>
      <c r="H73" s="117"/>
      <c r="M73" s="117"/>
    </row>
    <row r="74" s="243" customFormat="1" ht="14.25" customHeight="1" spans="1:1">
      <c r="A74" s="243" t="s">
        <v>2131</v>
      </c>
    </row>
    <row r="75" s="243" customFormat="1" ht="14.25" customHeight="1" spans="1:1">
      <c r="A75" s="243" t="s">
        <v>2132</v>
      </c>
    </row>
    <row r="76" s="243" customFormat="1" ht="14.25" customHeight="1" spans="1:1">
      <c r="A76" s="243" t="s">
        <v>2133</v>
      </c>
    </row>
    <row r="77" s="243" customFormat="1" ht="29.25" customHeight="1" spans="1:22">
      <c r="A77" s="282" t="s">
        <v>2134</v>
      </c>
      <c r="B77" s="282"/>
      <c r="C77" s="282"/>
      <c r="D77" s="282"/>
      <c r="E77" s="282"/>
      <c r="F77" s="282"/>
      <c r="G77" s="282"/>
      <c r="H77" s="282"/>
      <c r="I77" s="282"/>
      <c r="J77" s="282"/>
      <c r="K77" s="282"/>
      <c r="L77" s="282"/>
      <c r="M77" s="282"/>
      <c r="N77" s="282"/>
      <c r="O77" s="282"/>
      <c r="P77" s="282"/>
      <c r="Q77" s="282"/>
      <c r="R77" s="282"/>
      <c r="S77" s="282"/>
      <c r="T77" s="282"/>
      <c r="U77" s="282"/>
      <c r="V77" s="282"/>
    </row>
    <row r="78" s="243" customFormat="1" ht="14.25" customHeight="1" spans="1:1">
      <c r="A78" s="243" t="s">
        <v>2135</v>
      </c>
    </row>
    <row r="79" s="243" customFormat="1" ht="14.25" customHeight="1" spans="1:1">
      <c r="A79" s="58" t="s">
        <v>2136</v>
      </c>
    </row>
    <row r="80" s="55" customFormat="1" spans="1:13">
      <c r="A80" s="53" t="s">
        <v>2137</v>
      </c>
      <c r="E80" s="117"/>
      <c r="F80" s="117"/>
      <c r="H80" s="117"/>
      <c r="M80" s="117"/>
    </row>
    <row r="81" spans="1:13">
      <c r="A81" s="243" t="s">
        <v>2138</v>
      </c>
      <c r="B81"/>
      <c r="C81"/>
      <c r="D81"/>
      <c r="E81"/>
      <c r="F81"/>
      <c r="G81"/>
      <c r="H81"/>
      <c r="I81"/>
      <c r="J81"/>
      <c r="K81"/>
      <c r="L81"/>
      <c r="M81"/>
    </row>
    <row r="82" s="339" customFormat="1" ht="21" customHeight="1" spans="1:24">
      <c r="A82" s="284" t="s">
        <v>2139</v>
      </c>
      <c r="B82" s="284"/>
      <c r="C82" s="284"/>
      <c r="D82" s="284"/>
      <c r="E82" s="284"/>
      <c r="F82" s="284"/>
      <c r="G82" s="290"/>
      <c r="H82" s="284"/>
      <c r="I82" s="284"/>
      <c r="J82" s="284"/>
      <c r="K82" s="284"/>
      <c r="L82" s="284"/>
      <c r="M82" s="284"/>
      <c r="N82" s="284"/>
      <c r="O82" s="284"/>
      <c r="P82" s="284"/>
      <c r="Q82" s="284"/>
      <c r="R82" s="284"/>
      <c r="S82" s="284"/>
      <c r="T82" s="284"/>
      <c r="U82" s="284"/>
      <c r="V82" s="284"/>
      <c r="W82" s="284"/>
      <c r="X82" s="365"/>
    </row>
    <row r="83" s="339" customFormat="1" ht="21" customHeight="1" spans="1:24">
      <c r="A83" s="284" t="s">
        <v>2140</v>
      </c>
      <c r="B83" s="284"/>
      <c r="C83" s="284"/>
      <c r="D83" s="284"/>
      <c r="E83" s="284"/>
      <c r="F83" s="284"/>
      <c r="G83" s="290"/>
      <c r="H83" s="284"/>
      <c r="I83" s="284"/>
      <c r="J83" s="284"/>
      <c r="K83" s="284"/>
      <c r="L83" s="284"/>
      <c r="M83" s="284"/>
      <c r="N83" s="284"/>
      <c r="O83" s="284"/>
      <c r="P83" s="284"/>
      <c r="Q83" s="284"/>
      <c r="R83" s="284"/>
      <c r="S83" s="284"/>
      <c r="T83" s="284"/>
      <c r="U83" s="284"/>
      <c r="V83" s="284"/>
      <c r="W83" s="284"/>
      <c r="X83" s="284"/>
    </row>
    <row r="84" s="243" customFormat="1" ht="14.25" customHeight="1" spans="1:1">
      <c r="A84" s="243" t="s">
        <v>2141</v>
      </c>
    </row>
    <row r="85" s="243" customFormat="1" ht="14.25" customHeight="1" spans="1:1">
      <c r="A85" s="243" t="s">
        <v>2142</v>
      </c>
    </row>
    <row r="86" s="243" customFormat="1" ht="15" customHeight="1" spans="1:19">
      <c r="A86" s="364" t="s">
        <v>2143</v>
      </c>
      <c r="B86" s="364"/>
      <c r="C86" s="364"/>
      <c r="D86" s="364"/>
      <c r="E86" s="364"/>
      <c r="F86" s="364"/>
      <c r="G86" s="364"/>
      <c r="H86" s="364"/>
      <c r="I86" s="364"/>
      <c r="J86" s="364"/>
      <c r="K86" s="364"/>
      <c r="L86" s="364"/>
      <c r="M86" s="364"/>
      <c r="N86" s="364"/>
      <c r="O86" s="364"/>
      <c r="P86" s="364"/>
      <c r="Q86" s="364"/>
      <c r="R86" s="364"/>
      <c r="S86" s="364"/>
    </row>
    <row r="87" s="243" customFormat="1" ht="18" customHeight="1" spans="1:7">
      <c r="A87" s="243" t="s">
        <v>2269</v>
      </c>
      <c r="G87" s="289"/>
    </row>
    <row r="88" spans="1:24">
      <c r="A88" s="284" t="s">
        <v>2270</v>
      </c>
      <c r="B88" s="284"/>
      <c r="C88" s="284"/>
      <c r="D88" s="284"/>
      <c r="E88" s="284"/>
      <c r="F88" s="284"/>
      <c r="G88" s="290"/>
      <c r="H88" s="284"/>
      <c r="I88" s="284"/>
      <c r="J88" s="284"/>
      <c r="K88" s="284"/>
      <c r="L88" s="284"/>
      <c r="M88" s="284"/>
      <c r="N88" s="284"/>
      <c r="O88" s="284"/>
      <c r="P88" s="284"/>
      <c r="Q88" s="284"/>
      <c r="R88" s="284"/>
      <c r="S88" s="284"/>
      <c r="T88" s="284"/>
      <c r="U88" s="284"/>
      <c r="V88" s="284"/>
      <c r="W88" s="284"/>
      <c r="X88" s="284"/>
    </row>
    <row r="89" spans="2:13">
      <c r="B89"/>
      <c r="C89"/>
      <c r="D89"/>
      <c r="E89"/>
      <c r="F89"/>
      <c r="G89"/>
      <c r="H89"/>
      <c r="I89"/>
      <c r="J89"/>
      <c r="K89"/>
      <c r="L89"/>
      <c r="M89"/>
    </row>
    <row r="90" spans="1:24">
      <c r="A90" s="285" t="s">
        <v>2146</v>
      </c>
      <c r="B90" s="284"/>
      <c r="C90" s="284"/>
      <c r="D90" s="284"/>
      <c r="E90" s="284"/>
      <c r="F90" s="284"/>
      <c r="G90" s="290"/>
      <c r="H90" s="284"/>
      <c r="I90" s="284"/>
      <c r="J90" s="284"/>
      <c r="K90" s="284"/>
      <c r="L90" s="284"/>
      <c r="M90" s="284"/>
      <c r="N90" s="284"/>
      <c r="O90" s="284"/>
      <c r="P90" s="284"/>
      <c r="Q90" s="284"/>
      <c r="R90" s="284"/>
      <c r="S90" s="284"/>
      <c r="T90" s="284"/>
      <c r="U90" s="284"/>
      <c r="V90" s="284"/>
      <c r="W90" s="284"/>
      <c r="X90" s="284"/>
    </row>
    <row r="91" spans="1:13">
      <c r="A91" s="58" t="s">
        <v>2147</v>
      </c>
      <c r="B91"/>
      <c r="C91"/>
      <c r="D91"/>
      <c r="E91"/>
      <c r="F91"/>
      <c r="G91"/>
      <c r="H91"/>
      <c r="I91"/>
      <c r="J91"/>
      <c r="K91"/>
      <c r="L91"/>
      <c r="M91"/>
    </row>
    <row r="92" spans="1:24">
      <c r="A92" s="284" t="s">
        <v>2148</v>
      </c>
      <c r="B92" s="284"/>
      <c r="C92" s="284"/>
      <c r="D92" s="284"/>
      <c r="E92" s="284"/>
      <c r="F92" s="284"/>
      <c r="G92" s="290"/>
      <c r="H92" s="284"/>
      <c r="I92" s="284"/>
      <c r="J92" s="284"/>
      <c r="K92" s="284"/>
      <c r="L92" s="284"/>
      <c r="M92" s="284"/>
      <c r="N92" s="284"/>
      <c r="O92" s="284"/>
      <c r="P92" s="284"/>
      <c r="Q92" s="284"/>
      <c r="R92" s="284"/>
      <c r="S92" s="284"/>
      <c r="T92" s="284"/>
      <c r="U92" s="284"/>
      <c r="V92" s="284"/>
      <c r="W92" s="284"/>
      <c r="X92" s="284"/>
    </row>
    <row r="93" spans="1:24">
      <c r="A93" s="284" t="s">
        <v>2149</v>
      </c>
      <c r="B93" s="284"/>
      <c r="C93" s="284"/>
      <c r="D93" s="284"/>
      <c r="E93" s="284"/>
      <c r="F93" s="284"/>
      <c r="G93" s="290"/>
      <c r="H93" s="284"/>
      <c r="I93" s="284"/>
      <c r="J93" s="284"/>
      <c r="K93" s="284"/>
      <c r="L93" s="284"/>
      <c r="M93" s="284"/>
      <c r="N93" s="284"/>
      <c r="O93" s="284"/>
      <c r="P93" s="284"/>
      <c r="Q93" s="284"/>
      <c r="R93" s="284"/>
      <c r="S93" s="284"/>
      <c r="T93" s="284"/>
      <c r="U93" s="284"/>
      <c r="V93" s="284"/>
      <c r="W93" s="284"/>
      <c r="X93" s="284"/>
    </row>
    <row r="94" spans="1:24">
      <c r="A94" s="284"/>
      <c r="B94" s="284"/>
      <c r="C94" s="284"/>
      <c r="D94" s="284"/>
      <c r="E94" s="284"/>
      <c r="F94" s="284"/>
      <c r="G94" s="290"/>
      <c r="H94" s="284"/>
      <c r="I94" s="284"/>
      <c r="J94" s="284"/>
      <c r="K94" s="284"/>
      <c r="L94" s="284"/>
      <c r="M94" s="284"/>
      <c r="N94" s="284"/>
      <c r="O94" s="284"/>
      <c r="P94" s="284"/>
      <c r="Q94" s="284"/>
      <c r="R94" s="284"/>
      <c r="S94" s="284"/>
      <c r="T94" s="284"/>
      <c r="U94" s="284"/>
      <c r="V94" s="284"/>
      <c r="W94" s="284"/>
      <c r="X94" s="284"/>
    </row>
    <row r="95" s="54" customFormat="1" ht="14.25" spans="1:13">
      <c r="A95" s="286" t="s">
        <v>2150</v>
      </c>
      <c r="B95" s="117"/>
      <c r="C95" s="117"/>
      <c r="D95" s="117"/>
      <c r="E95" s="117"/>
      <c r="F95" s="117"/>
      <c r="G95" s="117"/>
      <c r="H95" s="117"/>
      <c r="I95" s="117"/>
      <c r="J95" s="117"/>
      <c r="K95" s="117"/>
      <c r="L95" s="117"/>
      <c r="M95" s="117"/>
    </row>
    <row r="96" ht="14.25" spans="1:24">
      <c r="A96" s="287"/>
      <c r="B96" s="288"/>
      <c r="C96" s="288"/>
      <c r="D96" s="288"/>
      <c r="E96" s="288"/>
      <c r="F96" s="288"/>
      <c r="G96" s="291"/>
      <c r="H96" s="288"/>
      <c r="I96" s="288"/>
      <c r="J96" s="288"/>
      <c r="K96" s="288"/>
      <c r="L96" s="288"/>
      <c r="M96" s="288"/>
      <c r="N96" s="288"/>
      <c r="O96" s="288"/>
      <c r="P96" s="288"/>
      <c r="Q96" s="288"/>
      <c r="R96" s="288"/>
      <c r="S96" s="288"/>
      <c r="T96" s="288"/>
      <c r="U96" s="288"/>
      <c r="V96" s="288"/>
      <c r="W96" s="288"/>
      <c r="X96" s="288"/>
    </row>
  </sheetData>
  <mergeCells count="14">
    <mergeCell ref="A1:V1"/>
    <mergeCell ref="A2:V2"/>
    <mergeCell ref="A5:V5"/>
    <mergeCell ref="A7:V7"/>
    <mergeCell ref="A12:V12"/>
    <mergeCell ref="A77:V77"/>
    <mergeCell ref="A82:W82"/>
    <mergeCell ref="A83:X83"/>
    <mergeCell ref="A86:S86"/>
    <mergeCell ref="A87:O87"/>
    <mergeCell ref="A88:X88"/>
    <mergeCell ref="A90:X90"/>
    <mergeCell ref="A92:X92"/>
    <mergeCell ref="A93:X93"/>
  </mergeCells>
  <hyperlinks>
    <hyperlink ref="W1" location="报价主页!A1" display="报价主页"/>
    <hyperlink ref="A95" location="FEDEX操作要求!A1" display="更多费用及国家清关要求，详见报价表“FEDEX操作要求”"/>
  </hyperlinks>
  <pageMargins left="0.7" right="0.7" top="0.75" bottom="0.75" header="0.3" footer="0.3"/>
  <pageSetup paperSize="9" orientation="portrait"/>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D3" sqref="D3:D23"/>
    </sheetView>
  </sheetViews>
  <sheetFormatPr defaultColWidth="9" defaultRowHeight="13.5"/>
  <cols>
    <col min="1" max="1" width="6" customWidth="1"/>
    <col min="2" max="2" width="20.125" customWidth="1"/>
    <col min="3" max="3" width="4.125" style="323" customWidth="1"/>
    <col min="4" max="10" width="13.25" customWidth="1"/>
  </cols>
  <sheetData>
    <row r="1" ht="30.75" spans="1:12">
      <c r="A1" s="62" t="s">
        <v>2271</v>
      </c>
      <c r="B1" s="62"/>
      <c r="C1" s="62"/>
      <c r="D1" s="62"/>
      <c r="E1" s="62"/>
      <c r="F1" s="62"/>
      <c r="G1" s="62"/>
      <c r="H1" s="62"/>
      <c r="I1" s="62"/>
      <c r="J1" s="62"/>
      <c r="K1" s="5"/>
      <c r="L1" s="5"/>
    </row>
    <row r="2" spans="1:10">
      <c r="A2" s="324" t="s">
        <v>2170</v>
      </c>
      <c r="B2" s="325" t="s">
        <v>763</v>
      </c>
      <c r="C2" s="326"/>
      <c r="D2" s="327" t="s">
        <v>2172</v>
      </c>
      <c r="E2" s="327" t="s">
        <v>2272</v>
      </c>
      <c r="F2" s="327" t="s">
        <v>2273</v>
      </c>
      <c r="G2" s="327"/>
      <c r="H2" s="327" t="s">
        <v>2274</v>
      </c>
      <c r="I2" s="327"/>
      <c r="J2" s="327" t="s">
        <v>2275</v>
      </c>
    </row>
    <row r="3" spans="1:10">
      <c r="A3" s="328" t="s">
        <v>2171</v>
      </c>
      <c r="B3" s="325" t="s">
        <v>786</v>
      </c>
      <c r="C3" s="329"/>
      <c r="D3" s="325" t="s">
        <v>788</v>
      </c>
      <c r="E3" s="325" t="s">
        <v>766</v>
      </c>
      <c r="F3" s="325" t="s">
        <v>775</v>
      </c>
      <c r="G3" s="325" t="s">
        <v>948</v>
      </c>
      <c r="H3" s="330" t="s">
        <v>767</v>
      </c>
      <c r="I3" s="325" t="s">
        <v>836</v>
      </c>
      <c r="J3" s="325" t="s">
        <v>2276</v>
      </c>
    </row>
    <row r="4" spans="1:12">
      <c r="A4" s="328"/>
      <c r="B4" s="325" t="s">
        <v>779</v>
      </c>
      <c r="C4" s="329"/>
      <c r="D4" s="325" t="s">
        <v>802</v>
      </c>
      <c r="E4" s="325" t="s">
        <v>772</v>
      </c>
      <c r="F4" s="325" t="s">
        <v>1999</v>
      </c>
      <c r="G4" s="325" t="s">
        <v>785</v>
      </c>
      <c r="H4" s="325" t="s">
        <v>774</v>
      </c>
      <c r="I4" s="330" t="s">
        <v>981</v>
      </c>
      <c r="J4" s="325" t="s">
        <v>773</v>
      </c>
      <c r="L4" s="57"/>
    </row>
    <row r="5" spans="1:10">
      <c r="A5" s="331" t="s">
        <v>2177</v>
      </c>
      <c r="B5" s="325" t="s">
        <v>821</v>
      </c>
      <c r="C5" s="329"/>
      <c r="D5" s="325" t="s">
        <v>809</v>
      </c>
      <c r="E5" s="325" t="s">
        <v>803</v>
      </c>
      <c r="F5" s="325" t="s">
        <v>910</v>
      </c>
      <c r="G5" s="325" t="s">
        <v>960</v>
      </c>
      <c r="H5" s="325" t="s">
        <v>782</v>
      </c>
      <c r="I5" s="325" t="s">
        <v>983</v>
      </c>
      <c r="J5" s="325" t="s">
        <v>795</v>
      </c>
    </row>
    <row r="6" spans="1:10">
      <c r="A6" s="331" t="s">
        <v>2277</v>
      </c>
      <c r="B6" s="325" t="s">
        <v>2278</v>
      </c>
      <c r="C6" s="329"/>
      <c r="D6" s="325" t="s">
        <v>827</v>
      </c>
      <c r="E6" s="325" t="s">
        <v>697</v>
      </c>
      <c r="F6" s="325" t="s">
        <v>789</v>
      </c>
      <c r="G6" s="325" t="s">
        <v>962</v>
      </c>
      <c r="H6" s="325" t="s">
        <v>790</v>
      </c>
      <c r="I6" s="325" t="s">
        <v>945</v>
      </c>
      <c r="J6" s="325" t="s">
        <v>822</v>
      </c>
    </row>
    <row r="7" spans="1:10">
      <c r="A7" s="331" t="s">
        <v>2179</v>
      </c>
      <c r="B7" s="325" t="s">
        <v>794</v>
      </c>
      <c r="C7" s="329"/>
      <c r="D7" s="325" t="s">
        <v>982</v>
      </c>
      <c r="E7" s="325" t="s">
        <v>862</v>
      </c>
      <c r="F7" s="330" t="s">
        <v>797</v>
      </c>
      <c r="G7" s="330" t="s">
        <v>919</v>
      </c>
      <c r="H7" s="325" t="s">
        <v>796</v>
      </c>
      <c r="I7" s="325" t="s">
        <v>949</v>
      </c>
      <c r="J7" s="325" t="s">
        <v>837</v>
      </c>
    </row>
    <row r="8" spans="1:10">
      <c r="A8" s="331" t="s">
        <v>2180</v>
      </c>
      <c r="B8" s="325" t="s">
        <v>658</v>
      </c>
      <c r="C8" s="329"/>
      <c r="D8" s="325" t="s">
        <v>1035</v>
      </c>
      <c r="E8" s="325" t="s">
        <v>872</v>
      </c>
      <c r="F8" s="325" t="s">
        <v>804</v>
      </c>
      <c r="G8" s="325" t="s">
        <v>776</v>
      </c>
      <c r="H8" s="325" t="s">
        <v>924</v>
      </c>
      <c r="I8" s="325" t="s">
        <v>768</v>
      </c>
      <c r="J8" s="325" t="s">
        <v>856</v>
      </c>
    </row>
    <row r="9" spans="1:12">
      <c r="A9" s="331" t="s">
        <v>2181</v>
      </c>
      <c r="B9" s="325" t="s">
        <v>800</v>
      </c>
      <c r="C9" s="329"/>
      <c r="D9" s="325" t="s">
        <v>861</v>
      </c>
      <c r="E9" s="325" t="s">
        <v>978</v>
      </c>
      <c r="F9" s="325" t="s">
        <v>964</v>
      </c>
      <c r="G9" s="325" t="s">
        <v>914</v>
      </c>
      <c r="H9" s="325" t="s">
        <v>2279</v>
      </c>
      <c r="I9" s="325" t="s">
        <v>877</v>
      </c>
      <c r="J9" s="325" t="s">
        <v>871</v>
      </c>
      <c r="L9" s="57"/>
    </row>
    <row r="10" spans="1:10">
      <c r="A10" s="331" t="s">
        <v>2182</v>
      </c>
      <c r="B10" s="325" t="s">
        <v>814</v>
      </c>
      <c r="C10" s="329"/>
      <c r="D10" s="325" t="s">
        <v>866</v>
      </c>
      <c r="E10" s="325" t="s">
        <v>801</v>
      </c>
      <c r="F10" s="325" t="s">
        <v>818</v>
      </c>
      <c r="G10" s="325" t="s">
        <v>850</v>
      </c>
      <c r="H10" s="325" t="s">
        <v>953</v>
      </c>
      <c r="I10" s="325" t="s">
        <v>957</v>
      </c>
      <c r="J10" s="325" t="s">
        <v>881</v>
      </c>
    </row>
    <row r="11" spans="1:10">
      <c r="A11" s="331" t="s">
        <v>2183</v>
      </c>
      <c r="B11" s="325" t="s">
        <v>807</v>
      </c>
      <c r="C11" s="329"/>
      <c r="D11" s="325" t="s">
        <v>857</v>
      </c>
      <c r="E11" s="325" t="s">
        <v>934</v>
      </c>
      <c r="F11" s="325" t="s">
        <v>810</v>
      </c>
      <c r="G11" s="325" t="s">
        <v>2057</v>
      </c>
      <c r="H11" s="325" t="s">
        <v>811</v>
      </c>
      <c r="I11" s="325" t="s">
        <v>791</v>
      </c>
      <c r="J11" s="325" t="s">
        <v>890</v>
      </c>
    </row>
    <row r="12" spans="1:12">
      <c r="A12" s="331" t="s">
        <v>2184</v>
      </c>
      <c r="B12" s="325" t="s">
        <v>771</v>
      </c>
      <c r="C12" s="329"/>
      <c r="D12" s="325" t="s">
        <v>944</v>
      </c>
      <c r="E12" s="325" t="s">
        <v>671</v>
      </c>
      <c r="F12" s="325" t="s">
        <v>925</v>
      </c>
      <c r="G12" s="325" t="s">
        <v>880</v>
      </c>
      <c r="H12" s="330" t="s">
        <v>823</v>
      </c>
      <c r="I12" s="325" t="s">
        <v>860</v>
      </c>
      <c r="J12" s="325" t="s">
        <v>899</v>
      </c>
      <c r="L12" s="57"/>
    </row>
    <row r="13" spans="1:10">
      <c r="A13" s="328" t="s">
        <v>2185</v>
      </c>
      <c r="B13" s="325" t="s">
        <v>764</v>
      </c>
      <c r="C13" s="329"/>
      <c r="D13" s="325" t="s">
        <v>885</v>
      </c>
      <c r="E13" s="325" t="s">
        <v>939</v>
      </c>
      <c r="F13" s="325" t="s">
        <v>817</v>
      </c>
      <c r="G13" s="325" t="s">
        <v>805</v>
      </c>
      <c r="H13" s="325" t="s">
        <v>967</v>
      </c>
      <c r="I13" s="325" t="s">
        <v>865</v>
      </c>
      <c r="J13" s="325" t="s">
        <v>913</v>
      </c>
    </row>
    <row r="14" spans="1:10">
      <c r="A14" s="328"/>
      <c r="B14" s="325" t="s">
        <v>808</v>
      </c>
      <c r="C14" s="329"/>
      <c r="D14" s="325" t="s">
        <v>895</v>
      </c>
      <c r="E14" s="325" t="s">
        <v>905</v>
      </c>
      <c r="F14" s="325" t="s">
        <v>824</v>
      </c>
      <c r="G14" s="325" t="s">
        <v>812</v>
      </c>
      <c r="H14" s="325" t="s">
        <v>829</v>
      </c>
      <c r="I14" s="325" t="s">
        <v>870</v>
      </c>
      <c r="J14" s="325" t="s">
        <v>959</v>
      </c>
    </row>
    <row r="15" spans="1:10">
      <c r="A15" s="331" t="s">
        <v>2186</v>
      </c>
      <c r="B15" s="325" t="s">
        <v>1217</v>
      </c>
      <c r="C15" s="329"/>
      <c r="D15" s="325" t="s">
        <v>904</v>
      </c>
      <c r="E15" s="330" t="s">
        <v>931</v>
      </c>
      <c r="F15" s="325" t="s">
        <v>970</v>
      </c>
      <c r="G15" s="325" t="s">
        <v>891</v>
      </c>
      <c r="H15" s="325" t="s">
        <v>1038</v>
      </c>
      <c r="I15" s="325" t="s">
        <v>798</v>
      </c>
      <c r="J15" s="325" t="s">
        <v>928</v>
      </c>
    </row>
    <row r="16" spans="1:10">
      <c r="A16" s="331" t="s">
        <v>2187</v>
      </c>
      <c r="B16" s="325" t="s">
        <v>778</v>
      </c>
      <c r="C16" s="329"/>
      <c r="D16" s="325" t="s">
        <v>918</v>
      </c>
      <c r="E16" s="325" t="s">
        <v>941</v>
      </c>
      <c r="F16" s="325" t="s">
        <v>973</v>
      </c>
      <c r="G16" s="325" t="s">
        <v>2280</v>
      </c>
      <c r="H16" s="325" t="s">
        <v>843</v>
      </c>
      <c r="I16" s="325" t="s">
        <v>875</v>
      </c>
      <c r="J16" s="325" t="s">
        <v>781</v>
      </c>
    </row>
    <row r="17" ht="14.25" spans="1:10">
      <c r="A17" s="331" t="s">
        <v>2188</v>
      </c>
      <c r="B17" s="325" t="s">
        <v>770</v>
      </c>
      <c r="C17" s="329"/>
      <c r="D17" s="325" t="s">
        <v>923</v>
      </c>
      <c r="E17" s="325"/>
      <c r="F17" s="325" t="s">
        <v>828</v>
      </c>
      <c r="G17" s="325" t="s">
        <v>815</v>
      </c>
      <c r="H17" s="330" t="s">
        <v>848</v>
      </c>
      <c r="I17" s="325" t="s">
        <v>975</v>
      </c>
      <c r="J17" s="325" t="s">
        <v>816</v>
      </c>
    </row>
    <row r="18" spans="1:10">
      <c r="A18" s="332">
        <v>1</v>
      </c>
      <c r="B18" s="333" t="s">
        <v>2281</v>
      </c>
      <c r="C18" s="334"/>
      <c r="D18" s="325" t="s">
        <v>900</v>
      </c>
      <c r="E18" s="325"/>
      <c r="F18" s="325" t="s">
        <v>833</v>
      </c>
      <c r="G18" s="325" t="s">
        <v>898</v>
      </c>
      <c r="H18" s="325" t="s">
        <v>853</v>
      </c>
      <c r="I18" s="325" t="s">
        <v>884</v>
      </c>
      <c r="J18" s="325" t="s">
        <v>832</v>
      </c>
    </row>
    <row r="19" spans="1:10">
      <c r="A19" s="335">
        <v>2</v>
      </c>
      <c r="B19" s="336" t="s">
        <v>2282</v>
      </c>
      <c r="C19" s="334"/>
      <c r="D19" s="325" t="s">
        <v>835</v>
      </c>
      <c r="E19" s="325"/>
      <c r="F19" s="325" t="s">
        <v>858</v>
      </c>
      <c r="G19" s="325" t="s">
        <v>716</v>
      </c>
      <c r="H19" s="325" t="s">
        <v>868</v>
      </c>
      <c r="I19" s="325" t="s">
        <v>886</v>
      </c>
      <c r="J19" s="325" t="s">
        <v>842</v>
      </c>
    </row>
    <row r="20" spans="2:10">
      <c r="B20" s="55"/>
      <c r="C20" s="334"/>
      <c r="D20" s="325" t="s">
        <v>933</v>
      </c>
      <c r="E20" s="325"/>
      <c r="F20" s="325" t="s">
        <v>792</v>
      </c>
      <c r="G20" s="330" t="s">
        <v>972</v>
      </c>
      <c r="H20" s="325" t="s">
        <v>873</v>
      </c>
      <c r="I20" s="325" t="s">
        <v>2190</v>
      </c>
      <c r="J20" s="325" t="s">
        <v>846</v>
      </c>
    </row>
    <row r="21" spans="2:10">
      <c r="B21" s="55"/>
      <c r="C21" s="334"/>
      <c r="D21" s="325" t="s">
        <v>938</v>
      </c>
      <c r="E21" s="325"/>
      <c r="F21" s="325" t="s">
        <v>2283</v>
      </c>
      <c r="G21" s="325" t="s">
        <v>864</v>
      </c>
      <c r="H21" s="325" t="s">
        <v>887</v>
      </c>
      <c r="I21" s="325" t="s">
        <v>830</v>
      </c>
      <c r="J21" s="325" t="s">
        <v>876</v>
      </c>
    </row>
    <row r="22" spans="2:10">
      <c r="B22" s="55"/>
      <c r="C22" s="334"/>
      <c r="D22" s="325" t="s">
        <v>693</v>
      </c>
      <c r="E22" s="325"/>
      <c r="F22" s="325" t="s">
        <v>2284</v>
      </c>
      <c r="G22" s="325" t="s">
        <v>965</v>
      </c>
      <c r="H22" s="325" t="s">
        <v>961</v>
      </c>
      <c r="I22" s="325" t="s">
        <v>903</v>
      </c>
      <c r="J22" s="325" t="s">
        <v>909</v>
      </c>
    </row>
    <row r="23" spans="2:10">
      <c r="B23" s="55"/>
      <c r="C23" s="334"/>
      <c r="D23" s="325" t="s">
        <v>893</v>
      </c>
      <c r="E23" s="325"/>
      <c r="F23" s="325" t="s">
        <v>838</v>
      </c>
      <c r="G23" s="325" t="s">
        <v>2285</v>
      </c>
      <c r="H23" s="325" t="s">
        <v>976</v>
      </c>
      <c r="I23" s="325" t="s">
        <v>799</v>
      </c>
      <c r="J23" s="325"/>
    </row>
    <row r="24" spans="2:10">
      <c r="B24" s="55"/>
      <c r="C24" s="334"/>
      <c r="D24" s="325"/>
      <c r="E24" s="325"/>
      <c r="F24" s="325" t="s">
        <v>2286</v>
      </c>
      <c r="G24" s="330" t="s">
        <v>888</v>
      </c>
      <c r="H24" s="325" t="s">
        <v>969</v>
      </c>
      <c r="I24" s="325" t="s">
        <v>849</v>
      </c>
      <c r="J24" s="325"/>
    </row>
    <row r="25" spans="2:10">
      <c r="B25" s="55"/>
      <c r="C25" s="334"/>
      <c r="D25" s="325"/>
      <c r="E25" s="325"/>
      <c r="F25" s="325" t="s">
        <v>787</v>
      </c>
      <c r="G25" s="330" t="s">
        <v>946</v>
      </c>
      <c r="H25" s="325" t="s">
        <v>769</v>
      </c>
      <c r="I25" s="330" t="s">
        <v>869</v>
      </c>
      <c r="J25" s="325"/>
    </row>
    <row r="26" spans="2:10">
      <c r="B26" s="55"/>
      <c r="C26" s="334"/>
      <c r="D26" s="325"/>
      <c r="E26" s="325"/>
      <c r="F26" s="325" t="s">
        <v>915</v>
      </c>
      <c r="G26" s="325" t="s">
        <v>950</v>
      </c>
      <c r="H26" s="325" t="s">
        <v>892</v>
      </c>
      <c r="I26" s="325" t="s">
        <v>927</v>
      </c>
      <c r="J26" s="325"/>
    </row>
    <row r="27" spans="2:10">
      <c r="B27" s="55"/>
      <c r="C27" s="334"/>
      <c r="D27" s="325"/>
      <c r="E27" s="325"/>
      <c r="F27" s="325" t="s">
        <v>847</v>
      </c>
      <c r="G27" s="325"/>
      <c r="H27" s="325" t="s">
        <v>851</v>
      </c>
      <c r="I27" s="325" t="s">
        <v>932</v>
      </c>
      <c r="J27" s="325"/>
    </row>
    <row r="28" spans="2:10">
      <c r="B28" s="55"/>
      <c r="C28" s="334"/>
      <c r="D28" s="325"/>
      <c r="E28" s="325"/>
      <c r="F28" s="325"/>
      <c r="G28" s="325"/>
      <c r="H28" s="325" t="s">
        <v>777</v>
      </c>
      <c r="I28" s="325" t="s">
        <v>879</v>
      </c>
      <c r="J28" s="325"/>
    </row>
    <row r="29" spans="4:10">
      <c r="D29" s="337"/>
      <c r="E29" s="337"/>
      <c r="F29" s="337"/>
      <c r="G29" s="337"/>
      <c r="H29" s="337" t="s">
        <v>901</v>
      </c>
      <c r="I29" s="337" t="s">
        <v>897</v>
      </c>
      <c r="J29" s="337"/>
    </row>
    <row r="30" spans="4:10">
      <c r="D30" s="337"/>
      <c r="E30" s="337"/>
      <c r="F30" s="337"/>
      <c r="G30" s="337"/>
      <c r="H30" s="338" t="s">
        <v>935</v>
      </c>
      <c r="I30" s="337" t="s">
        <v>958</v>
      </c>
      <c r="J30" s="337"/>
    </row>
  </sheetData>
  <mergeCells count="5">
    <mergeCell ref="A1:J1"/>
    <mergeCell ref="F2:G2"/>
    <mergeCell ref="H2:I2"/>
    <mergeCell ref="A3:A4"/>
    <mergeCell ref="A13:A14"/>
  </mergeCells>
  <conditionalFormatting sqref="H3">
    <cfRule type="duplicateValues" dxfId="2" priority="3"/>
  </conditionalFormatting>
  <conditionalFormatting sqref="F7">
    <cfRule type="duplicateValues" dxfId="2" priority="1"/>
  </conditionalFormatting>
  <conditionalFormatting sqref="I25">
    <cfRule type="duplicateValues" dxfId="2" priority="2"/>
  </conditionalFormatting>
  <conditionalFormatting sqref="G31">
    <cfRule type="duplicateValues" dxfId="0" priority="11"/>
  </conditionalFormatting>
  <conditionalFormatting sqref="G32">
    <cfRule type="duplicateValues" dxfId="0" priority="10"/>
  </conditionalFormatting>
  <conditionalFormatting sqref="G33">
    <cfRule type="duplicateValues" dxfId="0" priority="9"/>
  </conditionalFormatting>
  <conditionalFormatting sqref="G35">
    <cfRule type="duplicateValues" dxfId="0" priority="8"/>
  </conditionalFormatting>
  <conditionalFormatting sqref="G36">
    <cfRule type="duplicateValues" dxfId="0" priority="7"/>
  </conditionalFormatting>
  <conditionalFormatting sqref="G37">
    <cfRule type="duplicateValues" dxfId="0" priority="6"/>
  </conditionalFormatting>
  <conditionalFormatting sqref="G38">
    <cfRule type="duplicateValues" dxfId="0" priority="5"/>
  </conditionalFormatting>
  <conditionalFormatting sqref="D1:D65536">
    <cfRule type="duplicateValues" dxfId="2" priority="16"/>
  </conditionalFormatting>
  <conditionalFormatting sqref="D31:D46">
    <cfRule type="duplicateValues" dxfId="0" priority="15"/>
  </conditionalFormatting>
  <conditionalFormatting sqref="F1:G6 G7 F8:G65536">
    <cfRule type="duplicateValues" dxfId="2" priority="13"/>
  </conditionalFormatting>
  <conditionalFormatting sqref="H1:I2 I3 H4:I24 H25 H26:I65536">
    <cfRule type="duplicateValues" dxfId="2" priority="14"/>
  </conditionalFormatting>
  <conditionalFormatting sqref="J1:J65536 L1:L65536">
    <cfRule type="duplicateValues" dxfId="2" priority="4"/>
  </conditionalFormatting>
  <conditionalFormatting sqref="G39:G40 G34">
    <cfRule type="duplicateValues" dxfId="0" priority="12"/>
  </conditionalFormatting>
  <pageMargins left="0.7" right="0.7" top="0.75" bottom="0.75" header="0.3" footer="0.3"/>
  <pageSetup paperSize="9" orientation="portrait"/>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9"/>
  <sheetViews>
    <sheetView workbookViewId="0">
      <selection activeCell="H1" sqref="H1"/>
    </sheetView>
  </sheetViews>
  <sheetFormatPr defaultColWidth="9" defaultRowHeight="13.5"/>
  <cols>
    <col min="1" max="4" width="17.25" customWidth="1"/>
    <col min="5" max="5" width="20.875" style="55" customWidth="1"/>
    <col min="6" max="6" width="20.125" style="55" customWidth="1"/>
    <col min="7" max="7" width="12.625"/>
    <col min="10" max="11" width="7.375" style="55" customWidth="1"/>
  </cols>
  <sheetData>
    <row r="1" ht="39" customHeight="1" spans="1:11">
      <c r="A1" s="293" t="s">
        <v>2287</v>
      </c>
      <c r="B1" s="293"/>
      <c r="C1" s="293"/>
      <c r="D1" s="293"/>
      <c r="E1" s="293"/>
      <c r="F1" s="293"/>
      <c r="H1" s="294" t="s">
        <v>130</v>
      </c>
      <c r="J1" s="245"/>
      <c r="K1" s="245"/>
    </row>
    <row r="2" ht="21" customHeight="1" spans="1:11">
      <c r="A2" s="295" t="s">
        <v>2288</v>
      </c>
      <c r="B2" s="296"/>
      <c r="C2" s="297"/>
      <c r="D2" s="297"/>
      <c r="E2" s="298"/>
      <c r="F2" s="297" t="s">
        <v>1324</v>
      </c>
      <c r="J2" s="321"/>
      <c r="K2" s="321"/>
    </row>
    <row r="3" ht="34.5" customHeight="1" spans="1:11">
      <c r="A3" s="299" t="s">
        <v>987</v>
      </c>
      <c r="B3" s="300" t="s">
        <v>2253</v>
      </c>
      <c r="C3" s="300" t="s">
        <v>2254</v>
      </c>
      <c r="D3" s="301" t="s">
        <v>2289</v>
      </c>
      <c r="E3" s="300" t="s">
        <v>2290</v>
      </c>
      <c r="F3" s="302" t="s">
        <v>2291</v>
      </c>
      <c r="J3"/>
      <c r="K3"/>
    </row>
    <row r="4" customHeight="1" spans="1:11">
      <c r="A4" s="303" t="s">
        <v>2292</v>
      </c>
      <c r="B4" s="304">
        <v>108.8</v>
      </c>
      <c r="C4" s="304">
        <v>113.5</v>
      </c>
      <c r="D4" s="304">
        <v>124.4</v>
      </c>
      <c r="E4" s="304">
        <v>83.4</v>
      </c>
      <c r="F4" s="305">
        <v>90.1</v>
      </c>
      <c r="G4" s="306"/>
      <c r="J4"/>
      <c r="K4"/>
    </row>
    <row r="5" customHeight="1" spans="1:11">
      <c r="A5" s="303" t="s">
        <v>2293</v>
      </c>
      <c r="B5" s="12">
        <v>123.9</v>
      </c>
      <c r="C5" s="304">
        <v>128.6</v>
      </c>
      <c r="D5" s="304">
        <v>210.3</v>
      </c>
      <c r="E5" s="304">
        <v>106.2</v>
      </c>
      <c r="F5" s="305">
        <v>119.8</v>
      </c>
      <c r="J5"/>
      <c r="K5"/>
    </row>
    <row r="6" customHeight="1" spans="1:11">
      <c r="A6" s="303">
        <v>1</v>
      </c>
      <c r="B6" s="307">
        <v>133.5</v>
      </c>
      <c r="C6" s="307">
        <v>138.7</v>
      </c>
      <c r="D6" s="307">
        <v>227.9</v>
      </c>
      <c r="E6" s="307">
        <v>112</v>
      </c>
      <c r="F6" s="308">
        <v>126.5</v>
      </c>
      <c r="J6"/>
      <c r="K6"/>
    </row>
    <row r="7" customHeight="1" spans="1:11">
      <c r="A7" s="303">
        <v>1.5</v>
      </c>
      <c r="B7" s="307">
        <v>160.5</v>
      </c>
      <c r="C7" s="307">
        <v>166.1</v>
      </c>
      <c r="D7" s="307">
        <v>261.2</v>
      </c>
      <c r="E7" s="307">
        <v>128</v>
      </c>
      <c r="F7" s="308">
        <v>143.2</v>
      </c>
      <c r="J7"/>
      <c r="K7"/>
    </row>
    <row r="8" customHeight="1" spans="1:11">
      <c r="A8" s="303">
        <v>2</v>
      </c>
      <c r="B8" s="307">
        <v>167.6</v>
      </c>
      <c r="C8" s="307">
        <v>173.6</v>
      </c>
      <c r="D8" s="307">
        <v>274.3</v>
      </c>
      <c r="E8" s="307">
        <v>133.2</v>
      </c>
      <c r="F8" s="308">
        <v>149.1</v>
      </c>
      <c r="J8"/>
      <c r="K8"/>
    </row>
    <row r="9" customHeight="1" spans="1:11">
      <c r="A9" s="309" t="s">
        <v>2294</v>
      </c>
      <c r="B9" s="310">
        <v>122.9</v>
      </c>
      <c r="C9" s="310">
        <v>127.6</v>
      </c>
      <c r="D9" s="310">
        <v>191</v>
      </c>
      <c r="E9" s="310">
        <v>103.8</v>
      </c>
      <c r="F9" s="311">
        <v>117.1</v>
      </c>
      <c r="J9"/>
      <c r="K9"/>
    </row>
    <row r="10" customHeight="1" spans="1:11">
      <c r="A10" s="309">
        <v>1</v>
      </c>
      <c r="B10" s="310">
        <v>140</v>
      </c>
      <c r="C10" s="310">
        <v>144.5</v>
      </c>
      <c r="D10" s="310">
        <v>251.4</v>
      </c>
      <c r="E10" s="310">
        <v>113.2</v>
      </c>
      <c r="F10" s="311">
        <v>131</v>
      </c>
      <c r="J10"/>
      <c r="K10"/>
    </row>
    <row r="11" ht="12.75" customHeight="1" spans="1:11">
      <c r="A11" s="309">
        <v>1.5</v>
      </c>
      <c r="B11" s="310">
        <v>175.4</v>
      </c>
      <c r="C11" s="310">
        <v>179.8</v>
      </c>
      <c r="D11" s="310">
        <v>307</v>
      </c>
      <c r="E11" s="310">
        <v>133.5</v>
      </c>
      <c r="F11" s="311">
        <v>155</v>
      </c>
      <c r="J11"/>
      <c r="K11"/>
    </row>
    <row r="12" ht="12.75" customHeight="1" spans="1:11">
      <c r="A12" s="309">
        <v>2</v>
      </c>
      <c r="B12" s="310">
        <v>197.6</v>
      </c>
      <c r="C12" s="310">
        <v>202.4</v>
      </c>
      <c r="D12" s="310">
        <v>308</v>
      </c>
      <c r="E12" s="310">
        <v>148</v>
      </c>
      <c r="F12" s="311">
        <v>170.4</v>
      </c>
      <c r="J12"/>
      <c r="K12"/>
    </row>
    <row r="13" ht="12.75" customHeight="1" spans="1:11">
      <c r="A13" s="309">
        <v>2.5</v>
      </c>
      <c r="B13" s="310">
        <v>235.8</v>
      </c>
      <c r="C13" s="310">
        <v>241.4</v>
      </c>
      <c r="D13" s="310">
        <v>359.4</v>
      </c>
      <c r="E13" s="310">
        <v>169.3</v>
      </c>
      <c r="F13" s="311">
        <v>193.6</v>
      </c>
      <c r="J13"/>
      <c r="K13"/>
    </row>
    <row r="14" ht="12.75" customHeight="1" spans="1:11">
      <c r="A14" s="309">
        <v>3</v>
      </c>
      <c r="B14" s="310">
        <v>252.4</v>
      </c>
      <c r="C14" s="310">
        <v>259.3</v>
      </c>
      <c r="D14" s="310">
        <v>388.9</v>
      </c>
      <c r="E14" s="310">
        <v>187.1</v>
      </c>
      <c r="F14" s="311">
        <v>214.5</v>
      </c>
      <c r="J14"/>
      <c r="K14"/>
    </row>
    <row r="15" ht="12.75" customHeight="1" spans="1:11">
      <c r="A15" s="309">
        <v>3.5</v>
      </c>
      <c r="B15" s="310">
        <v>288.6</v>
      </c>
      <c r="C15" s="310">
        <v>296.7</v>
      </c>
      <c r="D15" s="310">
        <v>438</v>
      </c>
      <c r="E15" s="310">
        <v>215.9</v>
      </c>
      <c r="F15" s="311">
        <v>246.6</v>
      </c>
      <c r="J15"/>
      <c r="K15"/>
    </row>
    <row r="16" ht="12.75" customHeight="1" spans="1:11">
      <c r="A16" s="309">
        <v>4</v>
      </c>
      <c r="B16" s="310">
        <v>305.3</v>
      </c>
      <c r="C16" s="310">
        <v>314.7</v>
      </c>
      <c r="D16" s="310">
        <v>467.5</v>
      </c>
      <c r="E16" s="310">
        <v>233.7</v>
      </c>
      <c r="F16" s="311">
        <v>267.5</v>
      </c>
      <c r="J16"/>
      <c r="K16"/>
    </row>
    <row r="17" ht="12.75" customHeight="1" spans="1:11">
      <c r="A17" s="309">
        <v>4.5</v>
      </c>
      <c r="B17" s="310">
        <v>341.5</v>
      </c>
      <c r="C17" s="310">
        <v>352.1</v>
      </c>
      <c r="D17" s="310">
        <v>516.6</v>
      </c>
      <c r="E17" s="310">
        <v>262.6</v>
      </c>
      <c r="F17" s="311">
        <v>299.6</v>
      </c>
      <c r="J17"/>
      <c r="K17"/>
    </row>
    <row r="18" ht="12.75" customHeight="1" spans="1:11">
      <c r="A18" s="309">
        <v>5</v>
      </c>
      <c r="B18" s="310">
        <v>358.1</v>
      </c>
      <c r="C18" s="310">
        <v>370.1</v>
      </c>
      <c r="D18" s="310">
        <v>546.1</v>
      </c>
      <c r="E18" s="310">
        <v>280.3</v>
      </c>
      <c r="F18" s="311">
        <v>320.5</v>
      </c>
      <c r="J18"/>
      <c r="K18"/>
    </row>
    <row r="19" spans="1:11">
      <c r="A19" s="309">
        <v>5.5</v>
      </c>
      <c r="B19" s="310">
        <v>448.4</v>
      </c>
      <c r="C19" s="310">
        <v>464.7</v>
      </c>
      <c r="D19" s="310">
        <v>596.3</v>
      </c>
      <c r="E19" s="310">
        <v>364</v>
      </c>
      <c r="F19" s="311">
        <v>396.6</v>
      </c>
      <c r="J19"/>
      <c r="K19"/>
    </row>
    <row r="20" spans="1:11">
      <c r="A20" s="309">
        <v>6</v>
      </c>
      <c r="B20" s="310">
        <v>467.2</v>
      </c>
      <c r="C20" s="310">
        <v>483.9</v>
      </c>
      <c r="D20" s="310">
        <v>622.9</v>
      </c>
      <c r="E20" s="310">
        <v>378.2</v>
      </c>
      <c r="F20" s="311">
        <v>412.4</v>
      </c>
      <c r="J20"/>
      <c r="K20"/>
    </row>
    <row r="21" spans="1:11">
      <c r="A21" s="309">
        <v>6.5</v>
      </c>
      <c r="B21" s="310">
        <v>505.6</v>
      </c>
      <c r="C21" s="310">
        <v>522.8</v>
      </c>
      <c r="D21" s="310">
        <v>669</v>
      </c>
      <c r="E21" s="310">
        <v>403.5</v>
      </c>
      <c r="F21" s="311">
        <v>439.3</v>
      </c>
      <c r="J21"/>
      <c r="K21"/>
    </row>
    <row r="22" spans="1:11">
      <c r="A22" s="309">
        <v>7</v>
      </c>
      <c r="B22" s="310">
        <v>524.4</v>
      </c>
      <c r="C22" s="310">
        <v>542</v>
      </c>
      <c r="D22" s="310">
        <v>695.5</v>
      </c>
      <c r="E22" s="310">
        <v>417.8</v>
      </c>
      <c r="F22" s="311">
        <v>455.1</v>
      </c>
      <c r="J22"/>
      <c r="K22"/>
    </row>
    <row r="23" spans="1:11">
      <c r="A23" s="309">
        <v>7.5</v>
      </c>
      <c r="B23" s="310">
        <v>562.8</v>
      </c>
      <c r="C23" s="310">
        <v>580.8</v>
      </c>
      <c r="D23" s="310">
        <v>741.7</v>
      </c>
      <c r="E23" s="310">
        <v>443.1</v>
      </c>
      <c r="F23" s="311">
        <v>482</v>
      </c>
      <c r="J23"/>
      <c r="K23"/>
    </row>
    <row r="24" spans="1:11">
      <c r="A24" s="309">
        <v>8</v>
      </c>
      <c r="B24" s="310">
        <v>581.7</v>
      </c>
      <c r="C24" s="310">
        <v>600.1</v>
      </c>
      <c r="D24" s="310">
        <v>768.2</v>
      </c>
      <c r="E24" s="310">
        <v>457.3</v>
      </c>
      <c r="F24" s="311">
        <v>497.8</v>
      </c>
      <c r="J24"/>
      <c r="K24"/>
    </row>
    <row r="25" spans="1:11">
      <c r="A25" s="309">
        <v>8.5</v>
      </c>
      <c r="B25" s="310">
        <v>620.1</v>
      </c>
      <c r="C25" s="310">
        <v>638.9</v>
      </c>
      <c r="D25" s="310">
        <v>814.3</v>
      </c>
      <c r="E25" s="310">
        <v>482.7</v>
      </c>
      <c r="F25" s="311">
        <v>524.7</v>
      </c>
      <c r="J25"/>
      <c r="K25"/>
    </row>
    <row r="26" spans="1:11">
      <c r="A26" s="309">
        <v>9</v>
      </c>
      <c r="B26" s="310">
        <v>660.7</v>
      </c>
      <c r="C26" s="310">
        <v>680.3</v>
      </c>
      <c r="D26" s="310">
        <v>840.9</v>
      </c>
      <c r="E26" s="310">
        <v>532.4</v>
      </c>
      <c r="F26" s="311">
        <v>569.1</v>
      </c>
      <c r="J26"/>
      <c r="K26"/>
    </row>
    <row r="27" spans="1:11">
      <c r="A27" s="309">
        <v>9.5</v>
      </c>
      <c r="B27" s="310">
        <v>700</v>
      </c>
      <c r="C27" s="310">
        <v>720</v>
      </c>
      <c r="D27" s="310">
        <v>887</v>
      </c>
      <c r="E27" s="310">
        <v>559</v>
      </c>
      <c r="F27" s="311">
        <v>597.1</v>
      </c>
      <c r="J27"/>
      <c r="K27"/>
    </row>
    <row r="28" spans="1:11">
      <c r="A28" s="309">
        <v>10</v>
      </c>
      <c r="B28" s="310">
        <v>719.7</v>
      </c>
      <c r="C28" s="310">
        <v>740.2</v>
      </c>
      <c r="D28" s="310">
        <v>913.6</v>
      </c>
      <c r="E28" s="310">
        <v>574.5</v>
      </c>
      <c r="F28" s="311">
        <v>613.9</v>
      </c>
      <c r="J28"/>
      <c r="K28"/>
    </row>
    <row r="29" spans="1:11">
      <c r="A29" s="309">
        <v>10.5</v>
      </c>
      <c r="B29" s="310">
        <v>793</v>
      </c>
      <c r="C29" s="310">
        <v>815.4</v>
      </c>
      <c r="D29" s="310">
        <v>934.7</v>
      </c>
      <c r="E29" s="310">
        <v>632.2</v>
      </c>
      <c r="F29" s="311">
        <v>679.5</v>
      </c>
      <c r="J29"/>
      <c r="K29"/>
    </row>
    <row r="30" spans="1:11">
      <c r="A30" s="309">
        <v>11</v>
      </c>
      <c r="B30" s="310">
        <v>809.8</v>
      </c>
      <c r="C30" s="310">
        <v>833.1</v>
      </c>
      <c r="D30" s="310">
        <v>955.8</v>
      </c>
      <c r="E30" s="310">
        <v>645.9</v>
      </c>
      <c r="F30" s="311">
        <v>694.4</v>
      </c>
      <c r="J30"/>
      <c r="K30"/>
    </row>
    <row r="31" spans="1:11">
      <c r="A31" s="309">
        <v>11.5</v>
      </c>
      <c r="B31" s="310">
        <v>846.1</v>
      </c>
      <c r="C31" s="310">
        <v>870.3</v>
      </c>
      <c r="D31" s="310">
        <v>996.5</v>
      </c>
      <c r="E31" s="310">
        <v>670.6</v>
      </c>
      <c r="F31" s="311">
        <v>720.5</v>
      </c>
      <c r="J31"/>
      <c r="K31"/>
    </row>
    <row r="32" spans="1:11">
      <c r="A32" s="309">
        <v>12</v>
      </c>
      <c r="B32" s="310">
        <v>862.9</v>
      </c>
      <c r="C32" s="310">
        <v>887.9</v>
      </c>
      <c r="D32" s="310">
        <v>1017.7</v>
      </c>
      <c r="E32" s="310">
        <v>684.3</v>
      </c>
      <c r="F32" s="311">
        <v>735.4</v>
      </c>
      <c r="J32"/>
      <c r="K32"/>
    </row>
    <row r="33" spans="1:11">
      <c r="A33" s="309">
        <v>12.5</v>
      </c>
      <c r="B33" s="310">
        <v>955.6</v>
      </c>
      <c r="C33" s="310">
        <v>982.5</v>
      </c>
      <c r="D33" s="310">
        <v>1055.9</v>
      </c>
      <c r="E33" s="310">
        <v>760.9</v>
      </c>
      <c r="F33" s="311">
        <v>822</v>
      </c>
      <c r="J33"/>
      <c r="K33"/>
    </row>
    <row r="34" spans="1:11">
      <c r="A34" s="309">
        <v>13</v>
      </c>
      <c r="B34" s="310">
        <v>973.9</v>
      </c>
      <c r="C34" s="310">
        <v>1001.6</v>
      </c>
      <c r="D34" s="310">
        <v>1076.9</v>
      </c>
      <c r="E34" s="310">
        <v>775.8</v>
      </c>
      <c r="F34" s="311">
        <v>838.4</v>
      </c>
      <c r="J34"/>
      <c r="K34"/>
    </row>
    <row r="35" spans="1:11">
      <c r="A35" s="309">
        <v>13.5</v>
      </c>
      <c r="B35" s="310">
        <v>1011.7</v>
      </c>
      <c r="C35" s="310">
        <v>1040.3</v>
      </c>
      <c r="D35" s="310">
        <v>1117.6</v>
      </c>
      <c r="E35" s="310">
        <v>801.8</v>
      </c>
      <c r="F35" s="311">
        <v>865.9</v>
      </c>
      <c r="J35"/>
      <c r="K35"/>
    </row>
    <row r="36" spans="1:11">
      <c r="A36" s="309">
        <v>14</v>
      </c>
      <c r="B36" s="310">
        <v>1030</v>
      </c>
      <c r="C36" s="310">
        <v>1059.4</v>
      </c>
      <c r="D36" s="310">
        <v>1138.6</v>
      </c>
      <c r="E36" s="310">
        <v>816.7</v>
      </c>
      <c r="F36" s="311">
        <v>882.3</v>
      </c>
      <c r="J36"/>
      <c r="K36"/>
    </row>
    <row r="37" spans="1:11">
      <c r="A37" s="309">
        <v>14.5</v>
      </c>
      <c r="B37" s="310">
        <v>1067.8</v>
      </c>
      <c r="C37" s="310">
        <v>1098.1</v>
      </c>
      <c r="D37" s="310">
        <v>1179.3</v>
      </c>
      <c r="E37" s="310">
        <v>842.7</v>
      </c>
      <c r="F37" s="311">
        <v>909.8</v>
      </c>
      <c r="J37"/>
      <c r="K37"/>
    </row>
    <row r="38" spans="1:11">
      <c r="A38" s="309">
        <v>15</v>
      </c>
      <c r="B38" s="310">
        <v>1086.1</v>
      </c>
      <c r="C38" s="310">
        <v>1117.3</v>
      </c>
      <c r="D38" s="310">
        <v>1200.3</v>
      </c>
      <c r="E38" s="310">
        <v>857.6</v>
      </c>
      <c r="F38" s="311">
        <v>926.2</v>
      </c>
      <c r="J38"/>
      <c r="K38"/>
    </row>
    <row r="39" s="55" customFormat="1" spans="1:18">
      <c r="A39" s="309">
        <v>15.5</v>
      </c>
      <c r="B39" s="310">
        <v>1123.9</v>
      </c>
      <c r="C39" s="310">
        <v>1156</v>
      </c>
      <c r="D39" s="310">
        <v>1241</v>
      </c>
      <c r="E39" s="310">
        <v>883.6</v>
      </c>
      <c r="F39" s="311">
        <v>953.6</v>
      </c>
      <c r="G39"/>
      <c r="H39"/>
      <c r="I39"/>
      <c r="J39"/>
      <c r="K39"/>
      <c r="L39"/>
      <c r="M39"/>
      <c r="N39"/>
      <c r="O39"/>
      <c r="P39"/>
      <c r="Q39"/>
      <c r="R39"/>
    </row>
    <row r="40" s="55" customFormat="1" spans="1:18">
      <c r="A40" s="309">
        <v>16</v>
      </c>
      <c r="B40" s="310">
        <v>1208</v>
      </c>
      <c r="C40" s="310">
        <v>1241.9</v>
      </c>
      <c r="D40" s="310">
        <v>1275.1</v>
      </c>
      <c r="E40" s="310">
        <v>965.6</v>
      </c>
      <c r="F40" s="311">
        <v>1042.7</v>
      </c>
      <c r="G40"/>
      <c r="H40"/>
      <c r="I40"/>
      <c r="J40"/>
      <c r="K40"/>
      <c r="L40"/>
      <c r="M40"/>
      <c r="N40"/>
      <c r="O40"/>
      <c r="P40"/>
      <c r="Q40"/>
      <c r="R40"/>
    </row>
    <row r="41" s="55" customFormat="1" spans="1:18">
      <c r="A41" s="309">
        <v>16.5</v>
      </c>
      <c r="B41" s="310">
        <v>1247.2</v>
      </c>
      <c r="C41" s="310">
        <v>1282</v>
      </c>
      <c r="D41" s="310">
        <v>1316</v>
      </c>
      <c r="E41" s="310">
        <v>993</v>
      </c>
      <c r="F41" s="311">
        <v>1071.7</v>
      </c>
      <c r="G41"/>
      <c r="H41"/>
      <c r="I41"/>
      <c r="J41"/>
      <c r="K41"/>
      <c r="L41"/>
      <c r="M41"/>
      <c r="N41"/>
      <c r="O41"/>
      <c r="P41"/>
      <c r="Q41"/>
      <c r="R41"/>
    </row>
    <row r="42" s="55" customFormat="1" spans="1:18">
      <c r="A42" s="309">
        <v>17</v>
      </c>
      <c r="B42" s="310">
        <v>1266.9</v>
      </c>
      <c r="C42" s="310">
        <v>1302.7</v>
      </c>
      <c r="D42" s="310">
        <v>1337.4</v>
      </c>
      <c r="E42" s="310">
        <v>1009.3</v>
      </c>
      <c r="F42" s="311">
        <v>1089.6</v>
      </c>
      <c r="G42"/>
      <c r="H42"/>
      <c r="I42"/>
      <c r="J42"/>
      <c r="K42"/>
      <c r="L42"/>
      <c r="M42"/>
      <c r="N42"/>
      <c r="O42"/>
      <c r="P42"/>
      <c r="Q42"/>
      <c r="R42"/>
    </row>
    <row r="43" spans="1:11">
      <c r="A43" s="309">
        <v>17.5</v>
      </c>
      <c r="B43" s="310">
        <v>1306.2</v>
      </c>
      <c r="C43" s="310">
        <v>1342.8</v>
      </c>
      <c r="D43" s="310">
        <v>1378.3</v>
      </c>
      <c r="E43" s="310">
        <v>1036.7</v>
      </c>
      <c r="F43" s="311">
        <v>1118.6</v>
      </c>
      <c r="J43"/>
      <c r="K43"/>
    </row>
    <row r="44" spans="1:11">
      <c r="A44" s="309">
        <v>18</v>
      </c>
      <c r="B44" s="310">
        <v>1325.9</v>
      </c>
      <c r="C44" s="310">
        <v>1363.5</v>
      </c>
      <c r="D44" s="310">
        <v>1399.6</v>
      </c>
      <c r="E44" s="310">
        <v>1053</v>
      </c>
      <c r="F44" s="311">
        <v>1136.4</v>
      </c>
      <c r="J44"/>
      <c r="K44"/>
    </row>
    <row r="45" spans="1:11">
      <c r="A45" s="309">
        <v>18.5</v>
      </c>
      <c r="B45" s="310">
        <v>1365.2</v>
      </c>
      <c r="C45" s="310">
        <v>1403.7</v>
      </c>
      <c r="D45" s="310">
        <v>1440.6</v>
      </c>
      <c r="E45" s="310">
        <v>1080.4</v>
      </c>
      <c r="F45" s="311">
        <v>1165.4</v>
      </c>
      <c r="J45"/>
      <c r="K45"/>
    </row>
    <row r="46" spans="1:11">
      <c r="A46" s="309">
        <v>19</v>
      </c>
      <c r="B46" s="310">
        <v>1384.9</v>
      </c>
      <c r="C46" s="310">
        <v>1424.3</v>
      </c>
      <c r="D46" s="310">
        <v>1461.9</v>
      </c>
      <c r="E46" s="310">
        <v>1096.7</v>
      </c>
      <c r="F46" s="311">
        <v>1183.3</v>
      </c>
      <c r="J46"/>
      <c r="K46"/>
    </row>
    <row r="47" s="55" customFormat="1" spans="1:18">
      <c r="A47" s="309">
        <v>19.5</v>
      </c>
      <c r="B47" s="310">
        <v>1424.2</v>
      </c>
      <c r="C47" s="310">
        <v>1464.5</v>
      </c>
      <c r="D47" s="310">
        <v>1502.8</v>
      </c>
      <c r="E47" s="310">
        <v>1124.1</v>
      </c>
      <c r="F47" s="311">
        <v>1212.3</v>
      </c>
      <c r="G47"/>
      <c r="H47"/>
      <c r="I47"/>
      <c r="J47"/>
      <c r="K47"/>
      <c r="L47"/>
      <c r="M47"/>
      <c r="N47"/>
      <c r="O47"/>
      <c r="P47"/>
      <c r="Q47"/>
      <c r="R47"/>
    </row>
    <row r="48" s="55" customFormat="1" spans="1:18">
      <c r="A48" s="309">
        <v>20</v>
      </c>
      <c r="B48" s="310">
        <v>1443.9</v>
      </c>
      <c r="C48" s="310">
        <v>1485.1</v>
      </c>
      <c r="D48" s="310">
        <v>1524.2</v>
      </c>
      <c r="E48" s="310">
        <v>1140.4</v>
      </c>
      <c r="F48" s="311">
        <v>1230.2</v>
      </c>
      <c r="G48"/>
      <c r="H48"/>
      <c r="I48"/>
      <c r="J48"/>
      <c r="K48"/>
      <c r="L48"/>
      <c r="M48"/>
      <c r="N48"/>
      <c r="O48"/>
      <c r="P48"/>
      <c r="Q48"/>
      <c r="R48"/>
    </row>
    <row r="49" s="55" customFormat="1" spans="1:18">
      <c r="A49" s="309">
        <v>20.5</v>
      </c>
      <c r="B49" s="310">
        <v>1483.2</v>
      </c>
      <c r="C49" s="310">
        <v>1525.3</v>
      </c>
      <c r="D49" s="310">
        <v>1565.1</v>
      </c>
      <c r="E49" s="310">
        <v>1167.8</v>
      </c>
      <c r="F49" s="311">
        <v>1259.2</v>
      </c>
      <c r="G49"/>
      <c r="H49"/>
      <c r="I49"/>
      <c r="J49"/>
      <c r="K49"/>
      <c r="L49"/>
      <c r="M49"/>
      <c r="N49"/>
      <c r="O49"/>
      <c r="P49"/>
      <c r="Q49"/>
      <c r="R49"/>
    </row>
    <row r="50" s="55" customFormat="1" spans="1:18">
      <c r="A50" s="309">
        <v>21</v>
      </c>
      <c r="B50" s="310">
        <v>1521.2</v>
      </c>
      <c r="C50" s="310">
        <v>1564.2</v>
      </c>
      <c r="D50" s="310">
        <v>1604.7</v>
      </c>
      <c r="E50" s="310">
        <v>1194.3</v>
      </c>
      <c r="F50" s="311">
        <v>1287.3</v>
      </c>
      <c r="G50"/>
      <c r="H50"/>
      <c r="I50"/>
      <c r="J50"/>
      <c r="K50"/>
      <c r="L50"/>
      <c r="M50"/>
      <c r="N50"/>
      <c r="O50"/>
      <c r="P50"/>
      <c r="Q50"/>
      <c r="R50"/>
    </row>
    <row r="51" s="55" customFormat="1" spans="1:18">
      <c r="A51" s="309">
        <v>21.5</v>
      </c>
      <c r="B51" s="310">
        <v>1559.2</v>
      </c>
      <c r="C51" s="310">
        <v>1603.1</v>
      </c>
      <c r="D51" s="310">
        <v>1644.3</v>
      </c>
      <c r="E51" s="310">
        <v>1220.8</v>
      </c>
      <c r="F51" s="311">
        <v>1315.4</v>
      </c>
      <c r="G51"/>
      <c r="H51"/>
      <c r="I51"/>
      <c r="J51"/>
      <c r="K51"/>
      <c r="L51"/>
      <c r="M51"/>
      <c r="N51"/>
      <c r="O51"/>
      <c r="P51"/>
      <c r="Q51"/>
      <c r="R51"/>
    </row>
    <row r="52" s="55" customFormat="1" spans="1:18">
      <c r="A52" s="309">
        <v>22</v>
      </c>
      <c r="B52" s="310">
        <v>1597.2</v>
      </c>
      <c r="C52" s="310">
        <v>1642</v>
      </c>
      <c r="D52" s="310">
        <v>1683.9</v>
      </c>
      <c r="E52" s="310">
        <v>1247.3</v>
      </c>
      <c r="F52" s="311">
        <v>1343.5</v>
      </c>
      <c r="G52"/>
      <c r="H52"/>
      <c r="I52"/>
      <c r="J52"/>
      <c r="K52"/>
      <c r="L52"/>
      <c r="M52"/>
      <c r="N52"/>
      <c r="O52"/>
      <c r="P52"/>
      <c r="Q52"/>
      <c r="R52"/>
    </row>
    <row r="53" s="55" customFormat="1" spans="1:18">
      <c r="A53" s="309">
        <v>22.5</v>
      </c>
      <c r="B53" s="310">
        <v>1635.2</v>
      </c>
      <c r="C53" s="310">
        <v>1680.9</v>
      </c>
      <c r="D53" s="310">
        <v>1723.5</v>
      </c>
      <c r="E53" s="310">
        <v>1273.8</v>
      </c>
      <c r="F53" s="311">
        <v>1371.6</v>
      </c>
      <c r="G53"/>
      <c r="H53"/>
      <c r="I53"/>
      <c r="J53"/>
      <c r="K53"/>
      <c r="L53"/>
      <c r="M53"/>
      <c r="N53"/>
      <c r="O53"/>
      <c r="P53"/>
      <c r="Q53"/>
      <c r="R53"/>
    </row>
    <row r="54" s="55" customFormat="1" spans="1:18">
      <c r="A54" s="309" t="s">
        <v>2120</v>
      </c>
      <c r="B54" s="310">
        <v>71.6</v>
      </c>
      <c r="C54" s="310">
        <v>73.7</v>
      </c>
      <c r="D54" s="310">
        <v>73.7</v>
      </c>
      <c r="E54" s="310">
        <v>64.9</v>
      </c>
      <c r="F54" s="311">
        <v>67.2</v>
      </c>
      <c r="G54"/>
      <c r="H54"/>
      <c r="I54"/>
      <c r="J54"/>
      <c r="K54"/>
      <c r="L54"/>
      <c r="M54"/>
      <c r="N54"/>
      <c r="O54"/>
      <c r="P54"/>
      <c r="Q54"/>
      <c r="R54"/>
    </row>
    <row r="55" s="55" customFormat="1" spans="1:18">
      <c r="A55" s="309" t="s">
        <v>2295</v>
      </c>
      <c r="B55" s="310">
        <v>69.9</v>
      </c>
      <c r="C55" s="310">
        <v>70.6</v>
      </c>
      <c r="D55" s="310">
        <v>72</v>
      </c>
      <c r="E55" s="310">
        <v>61.3</v>
      </c>
      <c r="F55" s="311">
        <v>63.4</v>
      </c>
      <c r="G55" s="312"/>
      <c r="H55"/>
      <c r="I55"/>
      <c r="J55"/>
      <c r="K55"/>
      <c r="L55"/>
      <c r="M55"/>
      <c r="N55"/>
      <c r="O55"/>
      <c r="P55"/>
      <c r="Q55"/>
      <c r="R55"/>
    </row>
    <row r="56" s="55" customFormat="1" ht="14.25" customHeight="1" spans="1:18">
      <c r="A56" s="313" t="s">
        <v>2296</v>
      </c>
      <c r="B56" s="310">
        <v>69.4</v>
      </c>
      <c r="C56" s="310">
        <v>69.9</v>
      </c>
      <c r="D56" s="310">
        <v>71.3</v>
      </c>
      <c r="E56" s="310">
        <v>61</v>
      </c>
      <c r="F56" s="311">
        <v>63.1</v>
      </c>
      <c r="G56"/>
      <c r="H56"/>
      <c r="I56"/>
      <c r="J56"/>
      <c r="K56"/>
      <c r="L56"/>
      <c r="M56"/>
      <c r="N56"/>
      <c r="O56"/>
      <c r="P56"/>
      <c r="Q56"/>
      <c r="R56"/>
    </row>
    <row r="57" s="55" customFormat="1" ht="14.25" customHeight="1" spans="1:18">
      <c r="A57" s="314" t="s">
        <v>2297</v>
      </c>
      <c r="B57" s="315">
        <v>66.9</v>
      </c>
      <c r="C57" s="315">
        <v>69.4</v>
      </c>
      <c r="D57" s="315">
        <v>69.4</v>
      </c>
      <c r="E57" s="315">
        <v>62.7</v>
      </c>
      <c r="F57" s="316">
        <v>62.7</v>
      </c>
      <c r="G57"/>
      <c r="H57"/>
      <c r="I57"/>
      <c r="J57"/>
      <c r="K57"/>
      <c r="L57"/>
      <c r="M57"/>
      <c r="N57"/>
      <c r="O57"/>
      <c r="P57"/>
      <c r="Q57"/>
      <c r="R57"/>
    </row>
    <row r="58" s="55" customFormat="1" ht="14.25" customHeight="1" spans="1:18">
      <c r="A58" s="317"/>
      <c r="B58" s="318"/>
      <c r="C58" s="318"/>
      <c r="D58" s="318"/>
      <c r="E58" s="318"/>
      <c r="F58" s="318"/>
      <c r="G58"/>
      <c r="H58"/>
      <c r="I58"/>
      <c r="J58"/>
      <c r="K58"/>
      <c r="L58"/>
      <c r="M58"/>
      <c r="N58"/>
      <c r="O58"/>
      <c r="P58"/>
      <c r="Q58"/>
      <c r="R58"/>
    </row>
    <row r="59" s="55" customFormat="1" spans="1:7">
      <c r="A59" s="134" t="s">
        <v>624</v>
      </c>
      <c r="G59"/>
    </row>
    <row r="60" s="55" customFormat="1" spans="1:7">
      <c r="A60" s="319" t="s">
        <v>2298</v>
      </c>
      <c r="G60"/>
    </row>
    <row r="61" s="55" customFormat="1" spans="1:1">
      <c r="A61" s="134" t="s">
        <v>2299</v>
      </c>
    </row>
    <row r="62" s="55" customFormat="1" spans="1:1">
      <c r="A62" s="134" t="s">
        <v>2300</v>
      </c>
    </row>
    <row r="63" spans="1:13">
      <c r="A63" s="3" t="s">
        <v>2301</v>
      </c>
      <c r="H63" s="55"/>
      <c r="I63" s="55"/>
      <c r="L63" s="55"/>
      <c r="M63" s="55"/>
    </row>
    <row r="64" spans="1:13">
      <c r="A64" s="320" t="s">
        <v>2302</v>
      </c>
      <c r="H64" s="55"/>
      <c r="I64" s="55"/>
      <c r="L64" s="55"/>
      <c r="M64" s="55"/>
    </row>
    <row r="65" spans="1:1">
      <c r="A65" s="3" t="s">
        <v>2303</v>
      </c>
    </row>
    <row r="66" spans="1:1">
      <c r="A66" s="3" t="s">
        <v>2128</v>
      </c>
    </row>
    <row r="67" s="55" customFormat="1" spans="1:10">
      <c r="A67" s="53" t="s">
        <v>2304</v>
      </c>
      <c r="J67" s="56" t="s">
        <v>2305</v>
      </c>
    </row>
    <row r="68" s="55" customFormat="1" spans="1:1">
      <c r="A68" s="53" t="s">
        <v>2306</v>
      </c>
    </row>
    <row r="69" s="55" customFormat="1" spans="1:1">
      <c r="A69" s="53" t="s">
        <v>2307</v>
      </c>
    </row>
    <row r="70" s="55" customFormat="1" spans="1:1">
      <c r="A70" s="53" t="s">
        <v>2308</v>
      </c>
    </row>
    <row r="71" s="55" customFormat="1" spans="1:1">
      <c r="A71" s="53" t="s">
        <v>2309</v>
      </c>
    </row>
    <row r="72" s="55" customFormat="1" spans="1:1">
      <c r="A72" s="53" t="s">
        <v>2310</v>
      </c>
    </row>
    <row r="73" s="55" customFormat="1" spans="1:1">
      <c r="A73" s="53" t="s">
        <v>2311</v>
      </c>
    </row>
    <row r="74" s="57" customFormat="1" spans="1:11">
      <c r="A74" s="58" t="s">
        <v>2312</v>
      </c>
      <c r="E74" s="55"/>
      <c r="F74" s="55"/>
      <c r="J74" s="55"/>
      <c r="K74" s="55"/>
    </row>
    <row r="75" s="58" customFormat="1" spans="1:11">
      <c r="A75" s="58" t="s">
        <v>2313</v>
      </c>
      <c r="E75" s="53"/>
      <c r="F75" s="53"/>
      <c r="J75" s="55"/>
      <c r="K75" s="55"/>
    </row>
    <row r="76" s="57" customFormat="1" customHeight="1" spans="1:12">
      <c r="A76" s="322" t="s">
        <v>2314</v>
      </c>
      <c r="B76" s="58"/>
      <c r="C76" s="58"/>
      <c r="D76" s="58"/>
      <c r="E76" s="53"/>
      <c r="F76" s="53"/>
      <c r="G76" s="58"/>
      <c r="H76" s="58"/>
      <c r="I76" s="58"/>
      <c r="J76" s="55"/>
      <c r="K76" s="55"/>
      <c r="L76" s="58"/>
    </row>
    <row r="77" s="57" customFormat="1" spans="1:12">
      <c r="A77" s="53" t="s">
        <v>2315</v>
      </c>
      <c r="B77" s="58"/>
      <c r="C77" s="58"/>
      <c r="D77" s="58"/>
      <c r="E77" s="53"/>
      <c r="F77" s="53"/>
      <c r="G77" s="58"/>
      <c r="H77" s="58"/>
      <c r="I77" s="58"/>
      <c r="J77" s="55"/>
      <c r="K77" s="55"/>
      <c r="L77" s="58"/>
    </row>
    <row r="78" s="57" customFormat="1" spans="1:12">
      <c r="A78" s="53" t="s">
        <v>2316</v>
      </c>
      <c r="B78" s="58"/>
      <c r="C78" s="58"/>
      <c r="D78" s="58"/>
      <c r="E78" s="53"/>
      <c r="F78" s="53"/>
      <c r="G78" s="58"/>
      <c r="H78" s="58"/>
      <c r="I78" s="58"/>
      <c r="J78" s="55"/>
      <c r="K78" s="55"/>
      <c r="L78" s="58"/>
    </row>
    <row r="79" s="57" customFormat="1" spans="1:12">
      <c r="A79" s="56" t="s">
        <v>2317</v>
      </c>
      <c r="B79" s="58"/>
      <c r="C79" s="55"/>
      <c r="D79" s="55"/>
      <c r="E79" s="55"/>
      <c r="F79" s="55"/>
      <c r="G79" s="117"/>
      <c r="H79" s="55"/>
      <c r="I79" s="117"/>
      <c r="J79" s="55"/>
      <c r="K79" s="55"/>
      <c r="L79" s="55"/>
    </row>
    <row r="80" s="57" customFormat="1" spans="1:12">
      <c r="A80" s="50" t="s">
        <v>2318</v>
      </c>
      <c r="B80" s="58"/>
      <c r="C80" s="55"/>
      <c r="D80" s="55"/>
      <c r="E80" s="55"/>
      <c r="F80" s="55"/>
      <c r="G80" s="117"/>
      <c r="H80" s="55"/>
      <c r="I80" s="117"/>
      <c r="J80" s="55"/>
      <c r="K80" s="55"/>
      <c r="L80" s="55"/>
    </row>
    <row r="81" s="54" customFormat="1" ht="14.25" spans="1:11">
      <c r="A81" s="286" t="s">
        <v>2150</v>
      </c>
      <c r="E81" s="117"/>
      <c r="F81" s="117"/>
      <c r="J81" s="55"/>
      <c r="K81" s="55"/>
    </row>
    <row r="86" spans="10:11">
      <c r="J86" s="53"/>
      <c r="K86" s="53"/>
    </row>
    <row r="88" spans="10:10">
      <c r="J88" s="58"/>
    </row>
    <row r="89" spans="10:11">
      <c r="J89" s="117"/>
      <c r="K89" s="117"/>
    </row>
  </sheetData>
  <mergeCells count="1">
    <mergeCell ref="A1:F1"/>
  </mergeCells>
  <hyperlinks>
    <hyperlink ref="H1" location="报价主页!A1" display="报价主页"/>
    <hyperlink ref="A81" location="FEDEX操作要求!A1" display="更多费用及国家清关要求，详见报价表“FEDEX操作要求”"/>
  </hyperlinks>
  <pageMargins left="0.7" right="0.7" top="0.75" bottom="0.75" header="0.3" footer="0.3"/>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90"/>
  <sheetViews>
    <sheetView workbookViewId="0">
      <selection activeCell="Y1" sqref="Y1"/>
    </sheetView>
  </sheetViews>
  <sheetFormatPr defaultColWidth="9" defaultRowHeight="13.5"/>
  <cols>
    <col min="1" max="1" width="11.5" customWidth="1"/>
    <col min="2" max="3" width="9" customWidth="1"/>
    <col min="7" max="7" width="9.75" customWidth="1"/>
    <col min="9" max="9" width="11.625" customWidth="1"/>
    <col min="20" max="20" width="11.375" customWidth="1"/>
  </cols>
  <sheetData>
    <row r="1" ht="30.75" spans="1:25">
      <c r="A1" s="244" t="s">
        <v>2319</v>
      </c>
      <c r="B1" s="244"/>
      <c r="C1" s="244"/>
      <c r="D1" s="245"/>
      <c r="E1" s="245"/>
      <c r="F1" s="246"/>
      <c r="G1" s="246"/>
      <c r="H1" s="246"/>
      <c r="I1" s="246"/>
      <c r="J1" s="245"/>
      <c r="K1" s="246"/>
      <c r="L1" s="246"/>
      <c r="M1" s="246"/>
      <c r="N1" s="246"/>
      <c r="O1" s="245"/>
      <c r="P1" s="246"/>
      <c r="Q1" s="246"/>
      <c r="R1" s="246"/>
      <c r="S1" s="246"/>
      <c r="T1" s="246"/>
      <c r="U1" s="246"/>
      <c r="V1" s="246"/>
      <c r="W1" s="246"/>
      <c r="X1" s="246"/>
      <c r="Y1" s="168" t="s">
        <v>130</v>
      </c>
    </row>
    <row r="2" ht="17.25" customHeight="1" spans="1:24">
      <c r="A2" s="247"/>
      <c r="B2" s="247"/>
      <c r="C2" s="247"/>
      <c r="D2" s="247"/>
      <c r="E2" s="247"/>
      <c r="F2" s="247"/>
      <c r="G2" s="247"/>
      <c r="H2" s="247"/>
      <c r="I2" s="247"/>
      <c r="J2" s="247"/>
      <c r="K2" s="247"/>
      <c r="L2" s="247"/>
      <c r="M2" s="247"/>
      <c r="N2" s="247"/>
      <c r="O2" s="247"/>
      <c r="P2" s="247"/>
      <c r="Q2" s="247"/>
      <c r="R2" s="247"/>
      <c r="S2" s="247"/>
      <c r="T2" s="247"/>
      <c r="U2" s="247"/>
      <c r="V2" s="247"/>
      <c r="W2" s="247"/>
      <c r="X2" s="247"/>
    </row>
    <row r="3" ht="16.5" spans="1:24">
      <c r="A3" s="248" t="s">
        <v>2320</v>
      </c>
      <c r="B3" s="249"/>
      <c r="C3" s="249"/>
      <c r="D3" s="250"/>
      <c r="E3" s="250"/>
      <c r="F3" s="250"/>
      <c r="G3" s="250"/>
      <c r="H3" s="250"/>
      <c r="I3" s="250"/>
      <c r="J3" s="250"/>
      <c r="K3" s="250"/>
      <c r="L3" s="250"/>
      <c r="M3" s="250"/>
      <c r="N3" s="250"/>
      <c r="O3" s="250"/>
      <c r="P3" s="250"/>
      <c r="Q3" s="250"/>
      <c r="R3" s="250"/>
      <c r="S3" s="250"/>
      <c r="T3" s="250"/>
      <c r="U3" s="250"/>
      <c r="V3" s="250"/>
      <c r="W3" s="250"/>
      <c r="X3" s="270" t="s">
        <v>2153</v>
      </c>
    </row>
    <row r="4" ht="21.75" customHeight="1" spans="1:24">
      <c r="A4" s="251" t="s">
        <v>2096</v>
      </c>
      <c r="B4" s="252" t="s">
        <v>2321</v>
      </c>
      <c r="C4" s="252" t="s">
        <v>2322</v>
      </c>
      <c r="D4" s="253" t="s">
        <v>2097</v>
      </c>
      <c r="E4" s="254" t="s">
        <v>2098</v>
      </c>
      <c r="F4" s="253" t="s">
        <v>2099</v>
      </c>
      <c r="G4" s="254" t="s">
        <v>2100</v>
      </c>
      <c r="H4" s="254" t="s">
        <v>2101</v>
      </c>
      <c r="I4" s="254" t="s">
        <v>2102</v>
      </c>
      <c r="J4" s="254" t="s">
        <v>2103</v>
      </c>
      <c r="K4" s="254" t="s">
        <v>2104</v>
      </c>
      <c r="L4" s="254" t="s">
        <v>2105</v>
      </c>
      <c r="M4" s="254" t="s">
        <v>2106</v>
      </c>
      <c r="N4" s="254" t="s">
        <v>2323</v>
      </c>
      <c r="O4" s="254" t="s">
        <v>2107</v>
      </c>
      <c r="P4" s="254" t="s">
        <v>2108</v>
      </c>
      <c r="Q4" s="254" t="s">
        <v>2109</v>
      </c>
      <c r="R4" s="254" t="s">
        <v>2110</v>
      </c>
      <c r="S4" s="253" t="s">
        <v>2111</v>
      </c>
      <c r="T4" s="254" t="s">
        <v>2112</v>
      </c>
      <c r="U4" s="254" t="s">
        <v>2113</v>
      </c>
      <c r="V4" s="271" t="s">
        <v>2114</v>
      </c>
      <c r="W4" s="254" t="s">
        <v>2115</v>
      </c>
      <c r="X4" s="272" t="s">
        <v>2116</v>
      </c>
    </row>
    <row r="5" spans="1:24">
      <c r="A5" s="255" t="s">
        <v>2117</v>
      </c>
      <c r="B5" s="256"/>
      <c r="C5" s="256"/>
      <c r="D5" s="256"/>
      <c r="E5" s="256"/>
      <c r="F5" s="256"/>
      <c r="G5" s="256"/>
      <c r="H5" s="257"/>
      <c r="I5" s="256"/>
      <c r="J5" s="268"/>
      <c r="K5" s="256"/>
      <c r="L5" s="256"/>
      <c r="M5" s="256"/>
      <c r="N5" s="256"/>
      <c r="O5" s="256"/>
      <c r="P5" s="256"/>
      <c r="Q5" s="256"/>
      <c r="R5" s="256"/>
      <c r="S5" s="256"/>
      <c r="T5" s="256"/>
      <c r="U5" s="256"/>
      <c r="V5" s="256"/>
      <c r="W5" s="256"/>
      <c r="X5" s="273"/>
    </row>
    <row r="6" spans="1:24">
      <c r="A6" s="211">
        <v>0.5</v>
      </c>
      <c r="B6" s="258">
        <v>98.1</v>
      </c>
      <c r="C6" s="258">
        <v>98.1</v>
      </c>
      <c r="D6" s="259">
        <v>127.9</v>
      </c>
      <c r="E6" s="259">
        <v>115.1</v>
      </c>
      <c r="F6" s="259">
        <v>237.6</v>
      </c>
      <c r="G6" s="31">
        <v>286.4</v>
      </c>
      <c r="H6" s="31">
        <v>171.1</v>
      </c>
      <c r="I6" s="31">
        <v>228.5</v>
      </c>
      <c r="J6" s="31">
        <v>438.9</v>
      </c>
      <c r="K6" s="31">
        <v>168.7</v>
      </c>
      <c r="L6" s="31">
        <v>102.7</v>
      </c>
      <c r="M6" s="31">
        <v>168.7</v>
      </c>
      <c r="N6" s="31">
        <v>105.7</v>
      </c>
      <c r="O6" s="31">
        <v>159.9</v>
      </c>
      <c r="P6" s="31">
        <v>87.6</v>
      </c>
      <c r="Q6" s="259">
        <v>50.9</v>
      </c>
      <c r="R6" s="259">
        <v>60.9</v>
      </c>
      <c r="S6" s="259">
        <v>65</v>
      </c>
      <c r="T6" s="259">
        <v>84.8</v>
      </c>
      <c r="U6" s="259">
        <v>108.6</v>
      </c>
      <c r="V6" s="259">
        <v>59.3</v>
      </c>
      <c r="W6" s="259">
        <v>70.3</v>
      </c>
      <c r="X6" s="274">
        <v>93.2</v>
      </c>
    </row>
    <row r="7" spans="1:24">
      <c r="A7" s="260" t="s">
        <v>2118</v>
      </c>
      <c r="B7" s="261"/>
      <c r="C7" s="261"/>
      <c r="D7" s="261"/>
      <c r="E7" s="261"/>
      <c r="F7" s="261"/>
      <c r="G7" s="261"/>
      <c r="H7" s="262"/>
      <c r="I7" s="261"/>
      <c r="J7" s="269"/>
      <c r="K7" s="261"/>
      <c r="L7" s="261"/>
      <c r="M7" s="261"/>
      <c r="N7" s="261"/>
      <c r="O7" s="261"/>
      <c r="P7" s="261"/>
      <c r="Q7" s="261"/>
      <c r="R7" s="261"/>
      <c r="S7" s="261"/>
      <c r="T7" s="261"/>
      <c r="U7" s="261"/>
      <c r="V7" s="261"/>
      <c r="W7" s="261"/>
      <c r="X7" s="275"/>
    </row>
    <row r="8" spans="1:24">
      <c r="A8" s="211">
        <v>0.5</v>
      </c>
      <c r="B8" s="258">
        <v>162.8</v>
      </c>
      <c r="C8" s="258">
        <v>162.8</v>
      </c>
      <c r="D8" s="259">
        <v>157.7</v>
      </c>
      <c r="E8" s="259">
        <v>167.4</v>
      </c>
      <c r="F8" s="259">
        <v>252.6</v>
      </c>
      <c r="G8" s="31">
        <v>295.9</v>
      </c>
      <c r="H8" s="31">
        <v>171.2</v>
      </c>
      <c r="I8" s="31">
        <v>232</v>
      </c>
      <c r="J8" s="31">
        <v>480.8</v>
      </c>
      <c r="K8" s="31">
        <v>168.8</v>
      </c>
      <c r="L8" s="31">
        <v>102.8</v>
      </c>
      <c r="M8" s="31">
        <v>168.8</v>
      </c>
      <c r="N8" s="31">
        <v>149.3</v>
      </c>
      <c r="O8" s="31">
        <v>180.8</v>
      </c>
      <c r="P8" s="31">
        <v>88.2</v>
      </c>
      <c r="Q8" s="259">
        <v>84.3</v>
      </c>
      <c r="R8" s="259">
        <v>78.6</v>
      </c>
      <c r="S8" s="259">
        <v>67.3</v>
      </c>
      <c r="T8" s="259">
        <v>101.5</v>
      </c>
      <c r="U8" s="259">
        <v>111.8</v>
      </c>
      <c r="V8" s="259">
        <v>85.3</v>
      </c>
      <c r="W8" s="259">
        <v>75.9</v>
      </c>
      <c r="X8" s="274">
        <v>97.9</v>
      </c>
    </row>
    <row r="9" spans="1:24">
      <c r="A9" s="211">
        <v>1</v>
      </c>
      <c r="B9" s="258">
        <v>208.1</v>
      </c>
      <c r="C9" s="258">
        <v>208.1</v>
      </c>
      <c r="D9" s="259">
        <v>194.2</v>
      </c>
      <c r="E9" s="259">
        <v>204.8</v>
      </c>
      <c r="F9" s="259">
        <v>308.8</v>
      </c>
      <c r="G9" s="31">
        <v>356.4</v>
      </c>
      <c r="H9" s="31">
        <v>208.5</v>
      </c>
      <c r="I9" s="31">
        <v>286.6</v>
      </c>
      <c r="J9" s="31">
        <v>591.9</v>
      </c>
      <c r="K9" s="31">
        <v>203.2</v>
      </c>
      <c r="L9" s="31">
        <v>126.6</v>
      </c>
      <c r="M9" s="31">
        <v>203.2</v>
      </c>
      <c r="N9" s="31">
        <v>190.7</v>
      </c>
      <c r="O9" s="31">
        <v>217.7</v>
      </c>
      <c r="P9" s="31">
        <v>108.2</v>
      </c>
      <c r="Q9" s="259">
        <v>103.8</v>
      </c>
      <c r="R9" s="259">
        <v>96.8</v>
      </c>
      <c r="S9" s="259">
        <v>82.9</v>
      </c>
      <c r="T9" s="259">
        <v>124.2</v>
      </c>
      <c r="U9" s="259">
        <v>136.8</v>
      </c>
      <c r="V9" s="259">
        <v>105</v>
      </c>
      <c r="W9" s="259">
        <v>93.5</v>
      </c>
      <c r="X9" s="274">
        <v>120.6</v>
      </c>
    </row>
    <row r="10" spans="1:24">
      <c r="A10" s="211">
        <v>1.5</v>
      </c>
      <c r="B10" s="258">
        <v>256.6</v>
      </c>
      <c r="C10" s="258">
        <v>257.4</v>
      </c>
      <c r="D10" s="259">
        <v>229.4</v>
      </c>
      <c r="E10" s="259">
        <v>240.2</v>
      </c>
      <c r="F10" s="259">
        <v>363.2</v>
      </c>
      <c r="G10" s="31">
        <v>414.5</v>
      </c>
      <c r="H10" s="31">
        <v>240.7</v>
      </c>
      <c r="I10" s="31">
        <v>329.7</v>
      </c>
      <c r="J10" s="31">
        <v>700.9</v>
      </c>
      <c r="K10" s="31">
        <v>236.4</v>
      </c>
      <c r="L10" s="31">
        <v>149.6</v>
      </c>
      <c r="M10" s="31">
        <v>236.4</v>
      </c>
      <c r="N10" s="31">
        <v>236</v>
      </c>
      <c r="O10" s="31">
        <v>253.2</v>
      </c>
      <c r="P10" s="31">
        <v>127.5</v>
      </c>
      <c r="Q10" s="259">
        <v>122.6</v>
      </c>
      <c r="R10" s="259">
        <v>114.3</v>
      </c>
      <c r="S10" s="259">
        <v>97.9</v>
      </c>
      <c r="T10" s="259">
        <v>145.6</v>
      </c>
      <c r="U10" s="259">
        <v>160.4</v>
      </c>
      <c r="V10" s="259">
        <v>124.1</v>
      </c>
      <c r="W10" s="259">
        <v>110.4</v>
      </c>
      <c r="X10" s="274">
        <v>142.5</v>
      </c>
    </row>
    <row r="11" spans="1:24">
      <c r="A11" s="211">
        <v>2</v>
      </c>
      <c r="B11" s="258">
        <v>305.6</v>
      </c>
      <c r="C11" s="258">
        <v>305.5</v>
      </c>
      <c r="D11" s="259">
        <v>264.7</v>
      </c>
      <c r="E11" s="259">
        <v>277.9</v>
      </c>
      <c r="F11" s="259">
        <v>418.9</v>
      </c>
      <c r="G11" s="31">
        <v>471.8</v>
      </c>
      <c r="H11" s="31">
        <v>273</v>
      </c>
      <c r="I11" s="31">
        <v>380.5</v>
      </c>
      <c r="J11" s="31">
        <v>810.7</v>
      </c>
      <c r="K11" s="31">
        <v>269.1</v>
      </c>
      <c r="L11" s="31">
        <v>172.6</v>
      </c>
      <c r="M11" s="31">
        <v>269.1</v>
      </c>
      <c r="N11" s="31">
        <v>280.1</v>
      </c>
      <c r="O11" s="31">
        <v>288.2</v>
      </c>
      <c r="P11" s="31">
        <v>145.6</v>
      </c>
      <c r="Q11" s="259">
        <v>141.5</v>
      </c>
      <c r="R11" s="259">
        <v>131.9</v>
      </c>
      <c r="S11" s="259">
        <v>112.9</v>
      </c>
      <c r="T11" s="259">
        <v>168.4</v>
      </c>
      <c r="U11" s="259">
        <v>185.5</v>
      </c>
      <c r="V11" s="259">
        <v>143.2</v>
      </c>
      <c r="W11" s="259">
        <v>127.4</v>
      </c>
      <c r="X11" s="274">
        <v>164.4</v>
      </c>
    </row>
    <row r="12" spans="1:24">
      <c r="A12" s="260" t="s">
        <v>2119</v>
      </c>
      <c r="B12" s="261"/>
      <c r="C12" s="261"/>
      <c r="D12" s="261"/>
      <c r="E12" s="261"/>
      <c r="F12" s="261"/>
      <c r="G12" s="261"/>
      <c r="H12" s="262"/>
      <c r="I12" s="261"/>
      <c r="J12" s="269"/>
      <c r="K12" s="261"/>
      <c r="L12" s="261"/>
      <c r="M12" s="261"/>
      <c r="N12" s="261"/>
      <c r="O12" s="261"/>
      <c r="P12" s="261"/>
      <c r="Q12" s="261"/>
      <c r="R12" s="261"/>
      <c r="S12" s="261"/>
      <c r="T12" s="261"/>
      <c r="U12" s="261"/>
      <c r="V12" s="261"/>
      <c r="W12" s="261"/>
      <c r="X12" s="275"/>
    </row>
    <row r="13" spans="1:24">
      <c r="A13" s="263">
        <v>0.5</v>
      </c>
      <c r="B13" s="259">
        <v>179.3</v>
      </c>
      <c r="C13" s="259">
        <v>179.3</v>
      </c>
      <c r="D13" s="259">
        <v>167.1</v>
      </c>
      <c r="E13" s="259">
        <v>142.7</v>
      </c>
      <c r="F13" s="259">
        <v>308.6</v>
      </c>
      <c r="G13" s="31">
        <v>373.6</v>
      </c>
      <c r="H13" s="31">
        <v>197.8</v>
      </c>
      <c r="I13" s="31">
        <v>243.8</v>
      </c>
      <c r="J13" s="31">
        <v>584.7</v>
      </c>
      <c r="K13" s="31">
        <v>179.5</v>
      </c>
      <c r="L13" s="31">
        <v>156.1</v>
      </c>
      <c r="M13" s="31">
        <v>0</v>
      </c>
      <c r="N13" s="31">
        <v>186.3</v>
      </c>
      <c r="O13" s="31">
        <v>214.4</v>
      </c>
      <c r="P13" s="31">
        <v>103.5</v>
      </c>
      <c r="Q13" s="31">
        <v>78.8</v>
      </c>
      <c r="R13" s="31">
        <v>82.6</v>
      </c>
      <c r="S13" s="31">
        <v>88.5</v>
      </c>
      <c r="T13" s="31">
        <v>111.4</v>
      </c>
      <c r="U13" s="31">
        <v>144.1</v>
      </c>
      <c r="V13" s="31">
        <v>74.3</v>
      </c>
      <c r="W13" s="31">
        <v>89.6</v>
      </c>
      <c r="X13" s="31">
        <v>107.8</v>
      </c>
    </row>
    <row r="14" spans="1:24">
      <c r="A14" s="263">
        <v>1</v>
      </c>
      <c r="B14" s="259">
        <v>228.9</v>
      </c>
      <c r="C14" s="259">
        <v>237.3</v>
      </c>
      <c r="D14" s="259">
        <v>226.8</v>
      </c>
      <c r="E14" s="259">
        <v>174.2</v>
      </c>
      <c r="F14" s="259">
        <v>359.6</v>
      </c>
      <c r="G14" s="31">
        <v>431.2</v>
      </c>
      <c r="H14" s="31">
        <v>240.6</v>
      </c>
      <c r="I14" s="31">
        <v>279.7</v>
      </c>
      <c r="J14" s="31">
        <v>716.8</v>
      </c>
      <c r="K14" s="31">
        <v>236.1</v>
      </c>
      <c r="L14" s="31">
        <v>209.6</v>
      </c>
      <c r="M14" s="31">
        <v>236.1</v>
      </c>
      <c r="N14" s="31">
        <v>224.8</v>
      </c>
      <c r="O14" s="31">
        <v>238.2</v>
      </c>
      <c r="P14" s="31">
        <v>123.8</v>
      </c>
      <c r="Q14" s="31">
        <v>89.4</v>
      </c>
      <c r="R14" s="31">
        <v>122.8</v>
      </c>
      <c r="S14" s="31">
        <v>98.6</v>
      </c>
      <c r="T14" s="31">
        <v>145.8</v>
      </c>
      <c r="U14" s="31">
        <v>160.6</v>
      </c>
      <c r="V14" s="31">
        <v>132.3</v>
      </c>
      <c r="W14" s="31">
        <v>109.3</v>
      </c>
      <c r="X14" s="31">
        <v>155.6</v>
      </c>
    </row>
    <row r="15" spans="1:24">
      <c r="A15" s="263">
        <v>1.5</v>
      </c>
      <c r="B15" s="259">
        <v>264.4</v>
      </c>
      <c r="C15" s="259">
        <v>274.2</v>
      </c>
      <c r="D15" s="259">
        <v>252.3</v>
      </c>
      <c r="E15" s="259">
        <v>198</v>
      </c>
      <c r="F15" s="259">
        <v>410.7</v>
      </c>
      <c r="G15" s="31">
        <v>488.8</v>
      </c>
      <c r="H15" s="31">
        <v>272.5</v>
      </c>
      <c r="I15" s="31">
        <v>330.9</v>
      </c>
      <c r="J15" s="31">
        <v>848.8</v>
      </c>
      <c r="K15" s="31">
        <v>267.7</v>
      </c>
      <c r="L15" s="31">
        <v>233.1</v>
      </c>
      <c r="M15" s="31">
        <v>267.7</v>
      </c>
      <c r="N15" s="31">
        <v>259.8</v>
      </c>
      <c r="O15" s="31">
        <v>270</v>
      </c>
      <c r="P15" s="31">
        <v>141.8</v>
      </c>
      <c r="Q15" s="31">
        <v>99.4</v>
      </c>
      <c r="R15" s="31">
        <v>136.6</v>
      </c>
      <c r="S15" s="31">
        <v>109.7</v>
      </c>
      <c r="T15" s="31">
        <v>165.8</v>
      </c>
      <c r="U15" s="31">
        <v>182.5</v>
      </c>
      <c r="V15" s="31">
        <v>147.1</v>
      </c>
      <c r="W15" s="31">
        <v>121.6</v>
      </c>
      <c r="X15" s="31">
        <v>173.1</v>
      </c>
    </row>
    <row r="16" spans="1:24">
      <c r="A16" s="263">
        <v>2</v>
      </c>
      <c r="B16" s="259">
        <v>299.9</v>
      </c>
      <c r="C16" s="259">
        <v>311.1</v>
      </c>
      <c r="D16" s="259">
        <v>277.8</v>
      </c>
      <c r="E16" s="259">
        <v>221.9</v>
      </c>
      <c r="F16" s="259">
        <v>461.7</v>
      </c>
      <c r="G16" s="31">
        <v>546.5</v>
      </c>
      <c r="H16" s="31">
        <v>304.5</v>
      </c>
      <c r="I16" s="31">
        <v>382.2</v>
      </c>
      <c r="J16" s="31">
        <v>980.8</v>
      </c>
      <c r="K16" s="31">
        <v>299.2</v>
      </c>
      <c r="L16" s="31">
        <v>256.7</v>
      </c>
      <c r="M16" s="31">
        <v>299.2</v>
      </c>
      <c r="N16" s="31">
        <v>294.7</v>
      </c>
      <c r="O16" s="31">
        <v>301.8</v>
      </c>
      <c r="P16" s="31">
        <v>159.8</v>
      </c>
      <c r="Q16" s="31">
        <v>109.4</v>
      </c>
      <c r="R16" s="31">
        <v>150.4</v>
      </c>
      <c r="S16" s="31">
        <v>120.8</v>
      </c>
      <c r="T16" s="31">
        <v>185.7</v>
      </c>
      <c r="U16" s="31">
        <v>204.5</v>
      </c>
      <c r="V16" s="31">
        <v>162</v>
      </c>
      <c r="W16" s="31">
        <v>133.9</v>
      </c>
      <c r="X16" s="31">
        <v>190.6</v>
      </c>
    </row>
    <row r="17" spans="1:24">
      <c r="A17" s="263">
        <v>2.5</v>
      </c>
      <c r="B17" s="259">
        <v>335.5</v>
      </c>
      <c r="C17" s="259">
        <v>348</v>
      </c>
      <c r="D17" s="259">
        <v>303.3</v>
      </c>
      <c r="E17" s="259">
        <v>245.7</v>
      </c>
      <c r="F17" s="259">
        <v>512.8</v>
      </c>
      <c r="G17" s="31">
        <v>604.1</v>
      </c>
      <c r="H17" s="31">
        <v>336.5</v>
      </c>
      <c r="I17" s="31">
        <v>433.5</v>
      </c>
      <c r="J17" s="31">
        <v>1112.8</v>
      </c>
      <c r="K17" s="31">
        <v>330.7</v>
      </c>
      <c r="L17" s="31">
        <v>280.2</v>
      </c>
      <c r="M17" s="31">
        <v>330.7</v>
      </c>
      <c r="N17" s="31">
        <v>329.7</v>
      </c>
      <c r="O17" s="31">
        <v>333.6</v>
      </c>
      <c r="P17" s="31">
        <v>177.8</v>
      </c>
      <c r="Q17" s="31">
        <v>119.5</v>
      </c>
      <c r="R17" s="31">
        <v>164.2</v>
      </c>
      <c r="S17" s="31">
        <v>131.8</v>
      </c>
      <c r="T17" s="31">
        <v>205.6</v>
      </c>
      <c r="U17" s="31">
        <v>226.4</v>
      </c>
      <c r="V17" s="31">
        <v>176.8</v>
      </c>
      <c r="W17" s="31">
        <v>146.1</v>
      </c>
      <c r="X17" s="31">
        <v>208.1</v>
      </c>
    </row>
    <row r="18" spans="1:24">
      <c r="A18" s="263">
        <v>3</v>
      </c>
      <c r="B18" s="259">
        <v>338.1</v>
      </c>
      <c r="C18" s="259">
        <v>351.9</v>
      </c>
      <c r="D18" s="259">
        <v>318.6</v>
      </c>
      <c r="E18" s="259">
        <v>314</v>
      </c>
      <c r="F18" s="259">
        <v>562</v>
      </c>
      <c r="G18" s="31">
        <v>656.3</v>
      </c>
      <c r="H18" s="31">
        <v>336.7</v>
      </c>
      <c r="I18" s="31">
        <v>433.8</v>
      </c>
      <c r="J18" s="31">
        <v>1234.9</v>
      </c>
      <c r="K18" s="31">
        <v>330.9</v>
      </c>
      <c r="L18" s="31">
        <v>297</v>
      </c>
      <c r="M18" s="31">
        <v>330.9</v>
      </c>
      <c r="N18" s="31">
        <v>332</v>
      </c>
      <c r="O18" s="31">
        <v>406.8</v>
      </c>
      <c r="P18" s="31">
        <v>187.4</v>
      </c>
      <c r="Q18" s="31">
        <v>119.6</v>
      </c>
      <c r="R18" s="31">
        <v>166</v>
      </c>
      <c r="S18" s="31">
        <v>131.9</v>
      </c>
      <c r="T18" s="31">
        <v>205.6</v>
      </c>
      <c r="U18" s="31">
        <v>226.5</v>
      </c>
      <c r="V18" s="31">
        <v>183.1</v>
      </c>
      <c r="W18" s="31">
        <v>161.6</v>
      </c>
      <c r="X18" s="31">
        <v>219.2</v>
      </c>
    </row>
    <row r="19" spans="1:24">
      <c r="A19" s="263">
        <v>3.5</v>
      </c>
      <c r="B19" s="259">
        <v>365.1</v>
      </c>
      <c r="C19" s="259">
        <v>380.2</v>
      </c>
      <c r="D19" s="259">
        <v>359.5</v>
      </c>
      <c r="E19" s="259">
        <v>350.3</v>
      </c>
      <c r="F19" s="259">
        <v>611.2</v>
      </c>
      <c r="G19" s="31">
        <v>708.6</v>
      </c>
      <c r="H19" s="31">
        <v>362.7</v>
      </c>
      <c r="I19" s="31">
        <v>475.5</v>
      </c>
      <c r="J19" s="31">
        <v>1357</v>
      </c>
      <c r="K19" s="31">
        <v>357.3</v>
      </c>
      <c r="L19" s="31">
        <v>335.1</v>
      </c>
      <c r="M19" s="31">
        <v>357.3</v>
      </c>
      <c r="N19" s="31">
        <v>358.7</v>
      </c>
      <c r="O19" s="31">
        <v>439.2</v>
      </c>
      <c r="P19" s="31">
        <v>207.8</v>
      </c>
      <c r="Q19" s="31">
        <v>134.9</v>
      </c>
      <c r="R19" s="31">
        <v>187.2</v>
      </c>
      <c r="S19" s="31">
        <v>148.8</v>
      </c>
      <c r="T19" s="31">
        <v>229.4</v>
      </c>
      <c r="U19" s="31">
        <v>252.7</v>
      </c>
      <c r="V19" s="31">
        <v>206.6</v>
      </c>
      <c r="W19" s="31">
        <v>182.3</v>
      </c>
      <c r="X19" s="31">
        <v>247.3</v>
      </c>
    </row>
    <row r="20" spans="1:24">
      <c r="A20" s="263">
        <v>4</v>
      </c>
      <c r="B20" s="259">
        <v>392.1</v>
      </c>
      <c r="C20" s="259">
        <v>408.5</v>
      </c>
      <c r="D20" s="259">
        <v>400.3</v>
      </c>
      <c r="E20" s="259">
        <v>386.7</v>
      </c>
      <c r="F20" s="259">
        <v>660.3</v>
      </c>
      <c r="G20" s="31">
        <v>760.9</v>
      </c>
      <c r="H20" s="31">
        <v>388.7</v>
      </c>
      <c r="I20" s="31">
        <v>517.2</v>
      </c>
      <c r="J20" s="31">
        <v>1479.1</v>
      </c>
      <c r="K20" s="31">
        <v>383.7</v>
      </c>
      <c r="L20" s="31">
        <v>373.1</v>
      </c>
      <c r="M20" s="31">
        <v>383.7</v>
      </c>
      <c r="N20" s="31">
        <v>385.4</v>
      </c>
      <c r="O20" s="31">
        <v>471.6</v>
      </c>
      <c r="P20" s="31">
        <v>228.2</v>
      </c>
      <c r="Q20" s="31">
        <v>150.2</v>
      </c>
      <c r="R20" s="31">
        <v>208.5</v>
      </c>
      <c r="S20" s="31">
        <v>165.8</v>
      </c>
      <c r="T20" s="31">
        <v>253.2</v>
      </c>
      <c r="U20" s="31">
        <v>278.9</v>
      </c>
      <c r="V20" s="31">
        <v>230.1</v>
      </c>
      <c r="W20" s="31">
        <v>203</v>
      </c>
      <c r="X20" s="31">
        <v>275.4</v>
      </c>
    </row>
    <row r="21" spans="1:24">
      <c r="A21" s="263">
        <v>4.5</v>
      </c>
      <c r="B21" s="259">
        <v>419.1</v>
      </c>
      <c r="C21" s="259">
        <v>436.8</v>
      </c>
      <c r="D21" s="259">
        <v>441.2</v>
      </c>
      <c r="E21" s="259">
        <v>423</v>
      </c>
      <c r="F21" s="259">
        <v>709.5</v>
      </c>
      <c r="G21" s="31">
        <v>813.2</v>
      </c>
      <c r="H21" s="31">
        <v>414.6</v>
      </c>
      <c r="I21" s="31">
        <v>558.9</v>
      </c>
      <c r="J21" s="31">
        <v>1601.2</v>
      </c>
      <c r="K21" s="31">
        <v>410</v>
      </c>
      <c r="L21" s="31">
        <v>411.2</v>
      </c>
      <c r="M21" s="31">
        <v>410</v>
      </c>
      <c r="N21" s="31">
        <v>412.1</v>
      </c>
      <c r="O21" s="31">
        <v>504</v>
      </c>
      <c r="P21" s="31">
        <v>248.7</v>
      </c>
      <c r="Q21" s="31">
        <v>165.5</v>
      </c>
      <c r="R21" s="31">
        <v>229.8</v>
      </c>
      <c r="S21" s="31">
        <v>182.7</v>
      </c>
      <c r="T21" s="31">
        <v>277</v>
      </c>
      <c r="U21" s="31">
        <v>305.1</v>
      </c>
      <c r="V21" s="31">
        <v>253.5</v>
      </c>
      <c r="W21" s="31">
        <v>223.7</v>
      </c>
      <c r="X21" s="31">
        <v>303.5</v>
      </c>
    </row>
    <row r="22" spans="1:24">
      <c r="A22" s="263">
        <v>5</v>
      </c>
      <c r="B22" s="259">
        <v>446.1</v>
      </c>
      <c r="C22" s="259">
        <v>465.1</v>
      </c>
      <c r="D22" s="259">
        <v>482</v>
      </c>
      <c r="E22" s="259">
        <v>459.3</v>
      </c>
      <c r="F22" s="259">
        <v>758.7</v>
      </c>
      <c r="G22" s="31">
        <v>865.5</v>
      </c>
      <c r="H22" s="31">
        <v>440.6</v>
      </c>
      <c r="I22" s="31">
        <v>600.7</v>
      </c>
      <c r="J22" s="31">
        <v>1723.3</v>
      </c>
      <c r="K22" s="31">
        <v>436.4</v>
      </c>
      <c r="L22" s="31">
        <v>449.3</v>
      </c>
      <c r="M22" s="31">
        <v>436.4</v>
      </c>
      <c r="N22" s="31">
        <v>438.8</v>
      </c>
      <c r="O22" s="31">
        <v>536.4</v>
      </c>
      <c r="P22" s="31">
        <v>269.1</v>
      </c>
      <c r="Q22" s="31">
        <v>180.8</v>
      </c>
      <c r="R22" s="31">
        <v>251</v>
      </c>
      <c r="S22" s="31">
        <v>199.6</v>
      </c>
      <c r="T22" s="31">
        <v>300.7</v>
      </c>
      <c r="U22" s="31">
        <v>331.3</v>
      </c>
      <c r="V22" s="31">
        <v>277</v>
      </c>
      <c r="W22" s="31">
        <v>244.4</v>
      </c>
      <c r="X22" s="31">
        <v>331.6</v>
      </c>
    </row>
    <row r="23" spans="1:24">
      <c r="A23" s="263">
        <v>5.5</v>
      </c>
      <c r="B23" s="259">
        <v>465.2</v>
      </c>
      <c r="C23" s="259">
        <v>466.8</v>
      </c>
      <c r="D23" s="259">
        <v>482.1</v>
      </c>
      <c r="E23" s="259">
        <v>526.6</v>
      </c>
      <c r="F23" s="259">
        <v>801.8</v>
      </c>
      <c r="G23" s="31">
        <v>912.2</v>
      </c>
      <c r="H23" s="31">
        <v>440.8</v>
      </c>
      <c r="I23" s="31">
        <v>609.2</v>
      </c>
      <c r="J23" s="31">
        <v>1825.5</v>
      </c>
      <c r="K23" s="31">
        <v>436.6</v>
      </c>
      <c r="L23" s="31">
        <v>449.4</v>
      </c>
      <c r="M23" s="31">
        <v>436.6</v>
      </c>
      <c r="N23" s="31">
        <v>475.9</v>
      </c>
      <c r="O23" s="31">
        <v>747.5</v>
      </c>
      <c r="P23" s="31">
        <v>271.7</v>
      </c>
      <c r="Q23" s="31">
        <v>180.9</v>
      </c>
      <c r="R23" s="31">
        <v>260.9</v>
      </c>
      <c r="S23" s="31">
        <v>199.6</v>
      </c>
      <c r="T23" s="31">
        <v>300.9</v>
      </c>
      <c r="U23" s="31">
        <v>331.4</v>
      </c>
      <c r="V23" s="31">
        <v>277.3</v>
      </c>
      <c r="W23" s="31">
        <v>245.5</v>
      </c>
      <c r="X23" s="31">
        <v>332.3</v>
      </c>
    </row>
    <row r="24" spans="1:24">
      <c r="A24" s="263">
        <v>6</v>
      </c>
      <c r="B24" s="259">
        <v>484.4</v>
      </c>
      <c r="C24" s="259">
        <v>486</v>
      </c>
      <c r="D24" s="259">
        <v>502</v>
      </c>
      <c r="E24" s="259">
        <v>552.7</v>
      </c>
      <c r="F24" s="259">
        <v>844.9</v>
      </c>
      <c r="G24" s="31">
        <v>958.8</v>
      </c>
      <c r="H24" s="31">
        <v>463.6</v>
      </c>
      <c r="I24" s="31">
        <v>643.3</v>
      </c>
      <c r="J24" s="31">
        <v>1927.7</v>
      </c>
      <c r="K24" s="31">
        <v>458.9</v>
      </c>
      <c r="L24" s="31">
        <v>467.9</v>
      </c>
      <c r="M24" s="31">
        <v>458.9</v>
      </c>
      <c r="N24" s="31">
        <v>495.5</v>
      </c>
      <c r="O24" s="31">
        <v>785.7</v>
      </c>
      <c r="P24" s="31">
        <v>286.6</v>
      </c>
      <c r="Q24" s="31">
        <v>188.4</v>
      </c>
      <c r="R24" s="31">
        <v>271.7</v>
      </c>
      <c r="S24" s="31">
        <v>207.8</v>
      </c>
      <c r="T24" s="31">
        <v>315.8</v>
      </c>
      <c r="U24" s="31">
        <v>347.8</v>
      </c>
      <c r="V24" s="31">
        <v>288.7</v>
      </c>
      <c r="W24" s="31">
        <v>255.6</v>
      </c>
      <c r="X24" s="31">
        <v>346</v>
      </c>
    </row>
    <row r="25" spans="1:24">
      <c r="A25" s="263">
        <v>6.5</v>
      </c>
      <c r="B25" s="259">
        <v>503.5</v>
      </c>
      <c r="C25" s="259">
        <v>505.2</v>
      </c>
      <c r="D25" s="259">
        <v>521.9</v>
      </c>
      <c r="E25" s="259">
        <v>578.8</v>
      </c>
      <c r="F25" s="259">
        <v>888</v>
      </c>
      <c r="G25" s="31">
        <v>1005.5</v>
      </c>
      <c r="H25" s="31">
        <v>486.4</v>
      </c>
      <c r="I25" s="31">
        <v>677.3</v>
      </c>
      <c r="J25" s="31">
        <v>2029.9</v>
      </c>
      <c r="K25" s="31">
        <v>481.3</v>
      </c>
      <c r="L25" s="31">
        <v>486.5</v>
      </c>
      <c r="M25" s="31">
        <v>481.3</v>
      </c>
      <c r="N25" s="31">
        <v>515.1</v>
      </c>
      <c r="O25" s="31">
        <v>824</v>
      </c>
      <c r="P25" s="31">
        <v>301.5</v>
      </c>
      <c r="Q25" s="31">
        <v>195.8</v>
      </c>
      <c r="R25" s="31">
        <v>282.5</v>
      </c>
      <c r="S25" s="31">
        <v>216</v>
      </c>
      <c r="T25" s="31">
        <v>330.7</v>
      </c>
      <c r="U25" s="31">
        <v>364.2</v>
      </c>
      <c r="V25" s="31">
        <v>300.2</v>
      </c>
      <c r="W25" s="31">
        <v>265.7</v>
      </c>
      <c r="X25" s="31">
        <v>359.7</v>
      </c>
    </row>
    <row r="26" spans="1:24">
      <c r="A26" s="263">
        <v>7</v>
      </c>
      <c r="B26" s="259">
        <v>522.6</v>
      </c>
      <c r="C26" s="259">
        <v>524.4</v>
      </c>
      <c r="D26" s="259">
        <v>541.7</v>
      </c>
      <c r="E26" s="259">
        <v>604.8</v>
      </c>
      <c r="F26" s="259">
        <v>931.1</v>
      </c>
      <c r="G26" s="31">
        <v>1052.2</v>
      </c>
      <c r="H26" s="31">
        <v>509.2</v>
      </c>
      <c r="I26" s="31">
        <v>711.4</v>
      </c>
      <c r="J26" s="31">
        <v>2132.1</v>
      </c>
      <c r="K26" s="31">
        <v>503.6</v>
      </c>
      <c r="L26" s="31">
        <v>505</v>
      </c>
      <c r="M26" s="31">
        <v>503.6</v>
      </c>
      <c r="N26" s="31">
        <v>534.7</v>
      </c>
      <c r="O26" s="31">
        <v>862.2</v>
      </c>
      <c r="P26" s="31">
        <v>316.4</v>
      </c>
      <c r="Q26" s="31">
        <v>203.3</v>
      </c>
      <c r="R26" s="31">
        <v>293.2</v>
      </c>
      <c r="S26" s="31">
        <v>224.3</v>
      </c>
      <c r="T26" s="31">
        <v>345.6</v>
      </c>
      <c r="U26" s="31">
        <v>380.6</v>
      </c>
      <c r="V26" s="31">
        <v>311.6</v>
      </c>
      <c r="W26" s="31">
        <v>275.8</v>
      </c>
      <c r="X26" s="31">
        <v>373.4</v>
      </c>
    </row>
    <row r="27" spans="1:24">
      <c r="A27" s="263">
        <v>7.5</v>
      </c>
      <c r="B27" s="259">
        <v>541.8</v>
      </c>
      <c r="C27" s="259">
        <v>543.6</v>
      </c>
      <c r="D27" s="259">
        <v>561.6</v>
      </c>
      <c r="E27" s="259">
        <v>630.9</v>
      </c>
      <c r="F27" s="259">
        <v>974.3</v>
      </c>
      <c r="G27" s="31">
        <v>1098.8</v>
      </c>
      <c r="H27" s="31">
        <v>532</v>
      </c>
      <c r="I27" s="31">
        <v>745.4</v>
      </c>
      <c r="J27" s="31">
        <v>2234.4</v>
      </c>
      <c r="K27" s="31">
        <v>525.9</v>
      </c>
      <c r="L27" s="31">
        <v>523.5</v>
      </c>
      <c r="M27" s="31">
        <v>525.9</v>
      </c>
      <c r="N27" s="31">
        <v>554.3</v>
      </c>
      <c r="O27" s="31">
        <v>900.5</v>
      </c>
      <c r="P27" s="31">
        <v>331.3</v>
      </c>
      <c r="Q27" s="31">
        <v>210.8</v>
      </c>
      <c r="R27" s="31">
        <v>304</v>
      </c>
      <c r="S27" s="31">
        <v>232.5</v>
      </c>
      <c r="T27" s="31">
        <v>360.5</v>
      </c>
      <c r="U27" s="31">
        <v>397</v>
      </c>
      <c r="V27" s="31">
        <v>323</v>
      </c>
      <c r="W27" s="31">
        <v>285.9</v>
      </c>
      <c r="X27" s="31">
        <v>387.1</v>
      </c>
    </row>
    <row r="28" spans="1:24">
      <c r="A28" s="263">
        <v>8</v>
      </c>
      <c r="B28" s="259">
        <v>560.9</v>
      </c>
      <c r="C28" s="259">
        <v>562.8</v>
      </c>
      <c r="D28" s="259">
        <v>581.5</v>
      </c>
      <c r="E28" s="259">
        <v>657</v>
      </c>
      <c r="F28" s="259">
        <v>1017.4</v>
      </c>
      <c r="G28" s="31">
        <v>1145.5</v>
      </c>
      <c r="H28" s="31">
        <v>554.8</v>
      </c>
      <c r="I28" s="31">
        <v>779.5</v>
      </c>
      <c r="J28" s="31">
        <v>2336.6</v>
      </c>
      <c r="K28" s="31">
        <v>548.3</v>
      </c>
      <c r="L28" s="31">
        <v>542</v>
      </c>
      <c r="M28" s="31">
        <v>548.3</v>
      </c>
      <c r="N28" s="31">
        <v>573.9</v>
      </c>
      <c r="O28" s="31">
        <v>938.7</v>
      </c>
      <c r="P28" s="31">
        <v>346.3</v>
      </c>
      <c r="Q28" s="31">
        <v>218.2</v>
      </c>
      <c r="R28" s="31">
        <v>314.7</v>
      </c>
      <c r="S28" s="31">
        <v>240.7</v>
      </c>
      <c r="T28" s="31">
        <v>375.4</v>
      </c>
      <c r="U28" s="31">
        <v>413.5</v>
      </c>
      <c r="V28" s="31">
        <v>334.4</v>
      </c>
      <c r="W28" s="31">
        <v>296.1</v>
      </c>
      <c r="X28" s="31">
        <v>400.8</v>
      </c>
    </row>
    <row r="29" spans="1:24">
      <c r="A29" s="263">
        <v>8.5</v>
      </c>
      <c r="B29" s="259">
        <v>580</v>
      </c>
      <c r="C29" s="259">
        <v>582</v>
      </c>
      <c r="D29" s="259">
        <v>601.4</v>
      </c>
      <c r="E29" s="259">
        <v>683</v>
      </c>
      <c r="F29" s="259">
        <v>1060.5</v>
      </c>
      <c r="G29" s="31">
        <v>1192.2</v>
      </c>
      <c r="H29" s="31">
        <v>577.6</v>
      </c>
      <c r="I29" s="31">
        <v>813.5</v>
      </c>
      <c r="J29" s="31">
        <v>2438.8</v>
      </c>
      <c r="K29" s="31">
        <v>570.6</v>
      </c>
      <c r="L29" s="31">
        <v>560.6</v>
      </c>
      <c r="M29" s="31">
        <v>570.6</v>
      </c>
      <c r="N29" s="31">
        <v>593.4</v>
      </c>
      <c r="O29" s="31">
        <v>976.9</v>
      </c>
      <c r="P29" s="31">
        <v>361.2</v>
      </c>
      <c r="Q29" s="31">
        <v>225.7</v>
      </c>
      <c r="R29" s="31">
        <v>325.5</v>
      </c>
      <c r="S29" s="31">
        <v>248.9</v>
      </c>
      <c r="T29" s="31">
        <v>390.3</v>
      </c>
      <c r="U29" s="31">
        <v>429.9</v>
      </c>
      <c r="V29" s="31">
        <v>345.9</v>
      </c>
      <c r="W29" s="31">
        <v>306.2</v>
      </c>
      <c r="X29" s="31">
        <v>414.5</v>
      </c>
    </row>
    <row r="30" spans="1:24">
      <c r="A30" s="263">
        <v>9</v>
      </c>
      <c r="B30" s="259">
        <v>599.1</v>
      </c>
      <c r="C30" s="259">
        <v>601.2</v>
      </c>
      <c r="D30" s="259">
        <v>621.2</v>
      </c>
      <c r="E30" s="259">
        <v>709.1</v>
      </c>
      <c r="F30" s="259">
        <v>1103.6</v>
      </c>
      <c r="G30" s="31">
        <v>1238.9</v>
      </c>
      <c r="H30" s="31">
        <v>600.4</v>
      </c>
      <c r="I30" s="31">
        <v>847.6</v>
      </c>
      <c r="J30" s="31">
        <v>2541</v>
      </c>
      <c r="K30" s="31">
        <v>593</v>
      </c>
      <c r="L30" s="31">
        <v>579.1</v>
      </c>
      <c r="M30" s="31">
        <v>593</v>
      </c>
      <c r="N30" s="31">
        <v>613</v>
      </c>
      <c r="O30" s="31">
        <v>1015.2</v>
      </c>
      <c r="P30" s="31">
        <v>376.1</v>
      </c>
      <c r="Q30" s="31">
        <v>233.1</v>
      </c>
      <c r="R30" s="31">
        <v>336.2</v>
      </c>
      <c r="S30" s="31">
        <v>257.2</v>
      </c>
      <c r="T30" s="31">
        <v>405.2</v>
      </c>
      <c r="U30" s="31">
        <v>446.3</v>
      </c>
      <c r="V30" s="31">
        <v>357.3</v>
      </c>
      <c r="W30" s="31">
        <v>316.3</v>
      </c>
      <c r="X30" s="31">
        <v>428.2</v>
      </c>
    </row>
    <row r="31" spans="1:24">
      <c r="A31" s="263">
        <v>9.5</v>
      </c>
      <c r="B31" s="259">
        <v>618.3</v>
      </c>
      <c r="C31" s="259">
        <v>620.4</v>
      </c>
      <c r="D31" s="259">
        <v>641.1</v>
      </c>
      <c r="E31" s="259">
        <v>735.2</v>
      </c>
      <c r="F31" s="259">
        <v>1146.7</v>
      </c>
      <c r="G31" s="31">
        <v>1285.5</v>
      </c>
      <c r="H31" s="31">
        <v>623.2</v>
      </c>
      <c r="I31" s="31">
        <v>881.6</v>
      </c>
      <c r="J31" s="31">
        <v>2643.2</v>
      </c>
      <c r="K31" s="31">
        <v>615.3</v>
      </c>
      <c r="L31" s="31">
        <v>597.6</v>
      </c>
      <c r="M31" s="31">
        <v>615.3</v>
      </c>
      <c r="N31" s="31">
        <v>632.6</v>
      </c>
      <c r="O31" s="31">
        <v>1053.4</v>
      </c>
      <c r="P31" s="31">
        <v>391</v>
      </c>
      <c r="Q31" s="31">
        <v>240.6</v>
      </c>
      <c r="R31" s="31">
        <v>347</v>
      </c>
      <c r="S31" s="31">
        <v>265.4</v>
      </c>
      <c r="T31" s="31">
        <v>420.1</v>
      </c>
      <c r="U31" s="31">
        <v>462.7</v>
      </c>
      <c r="V31" s="31">
        <v>368.7</v>
      </c>
      <c r="W31" s="31">
        <v>326.4</v>
      </c>
      <c r="X31" s="31">
        <v>441.9</v>
      </c>
    </row>
    <row r="32" spans="1:24">
      <c r="A32" s="263">
        <v>10</v>
      </c>
      <c r="B32" s="259">
        <v>637.4</v>
      </c>
      <c r="C32" s="259">
        <v>639.7</v>
      </c>
      <c r="D32" s="259">
        <v>661</v>
      </c>
      <c r="E32" s="259">
        <v>761.3</v>
      </c>
      <c r="F32" s="259">
        <v>1189.8</v>
      </c>
      <c r="G32" s="31">
        <v>1332.2</v>
      </c>
      <c r="H32" s="31">
        <v>646</v>
      </c>
      <c r="I32" s="31">
        <v>915.7</v>
      </c>
      <c r="J32" s="31">
        <v>2745.4</v>
      </c>
      <c r="K32" s="31">
        <v>637.6</v>
      </c>
      <c r="L32" s="31">
        <v>616.1</v>
      </c>
      <c r="M32" s="31">
        <v>637.6</v>
      </c>
      <c r="N32" s="31">
        <v>652.2</v>
      </c>
      <c r="O32" s="31">
        <v>1091.7</v>
      </c>
      <c r="P32" s="31">
        <v>405.9</v>
      </c>
      <c r="Q32" s="31">
        <v>248.1</v>
      </c>
      <c r="R32" s="31">
        <v>357.7</v>
      </c>
      <c r="S32" s="31">
        <v>273.6</v>
      </c>
      <c r="T32" s="31">
        <v>435</v>
      </c>
      <c r="U32" s="31">
        <v>479.1</v>
      </c>
      <c r="V32" s="31">
        <v>380.2</v>
      </c>
      <c r="W32" s="31">
        <v>336.5</v>
      </c>
      <c r="X32" s="31">
        <v>455.6</v>
      </c>
    </row>
    <row r="33" spans="1:24">
      <c r="A33" s="263">
        <v>10.5</v>
      </c>
      <c r="B33" s="259">
        <v>631.8</v>
      </c>
      <c r="C33" s="259">
        <v>697.4</v>
      </c>
      <c r="D33" s="259">
        <v>649.3</v>
      </c>
      <c r="E33" s="259">
        <v>656.5</v>
      </c>
      <c r="F33" s="259">
        <v>1200.8</v>
      </c>
      <c r="G33" s="31">
        <v>1340.4</v>
      </c>
      <c r="H33" s="31">
        <v>634.5</v>
      </c>
      <c r="I33" s="31">
        <v>2086.9</v>
      </c>
      <c r="J33" s="31">
        <v>2789.6</v>
      </c>
      <c r="K33" s="31">
        <v>626.3</v>
      </c>
      <c r="L33" s="31">
        <v>605.3</v>
      </c>
      <c r="M33" s="31">
        <v>626.3</v>
      </c>
      <c r="N33" s="31">
        <v>646.7</v>
      </c>
      <c r="O33" s="31">
        <v>1098.4</v>
      </c>
      <c r="P33" s="31">
        <v>450.5</v>
      </c>
      <c r="Q33" s="31">
        <v>243.7</v>
      </c>
      <c r="R33" s="31">
        <v>351.5</v>
      </c>
      <c r="S33" s="31">
        <v>272.6</v>
      </c>
      <c r="T33" s="31">
        <v>444.5</v>
      </c>
      <c r="U33" s="31">
        <v>470.7</v>
      </c>
      <c r="V33" s="31">
        <v>473.2</v>
      </c>
      <c r="W33" s="31">
        <v>412.3</v>
      </c>
      <c r="X33" s="31">
        <v>452.5</v>
      </c>
    </row>
    <row r="34" spans="1:24">
      <c r="A34" s="263">
        <v>11</v>
      </c>
      <c r="B34" s="259">
        <v>649.8</v>
      </c>
      <c r="C34" s="259">
        <v>717.3</v>
      </c>
      <c r="D34" s="259">
        <v>670</v>
      </c>
      <c r="E34" s="259">
        <v>674.4</v>
      </c>
      <c r="F34" s="259">
        <v>1233.1</v>
      </c>
      <c r="G34" s="31">
        <v>1372.3</v>
      </c>
      <c r="H34" s="31">
        <v>652.8</v>
      </c>
      <c r="I34" s="31">
        <v>2156.4</v>
      </c>
      <c r="J34" s="31">
        <v>2882.9</v>
      </c>
      <c r="K34" s="31">
        <v>641.2</v>
      </c>
      <c r="L34" s="31">
        <v>624.6</v>
      </c>
      <c r="M34" s="31">
        <v>641.2</v>
      </c>
      <c r="N34" s="31">
        <v>665.1</v>
      </c>
      <c r="O34" s="31">
        <v>1124.6</v>
      </c>
      <c r="P34" s="31">
        <v>463.3</v>
      </c>
      <c r="Q34" s="31">
        <v>251.5</v>
      </c>
      <c r="R34" s="31">
        <v>362.8</v>
      </c>
      <c r="S34" s="31">
        <v>281.3</v>
      </c>
      <c r="T34" s="31">
        <v>456.6</v>
      </c>
      <c r="U34" s="31">
        <v>483.5</v>
      </c>
      <c r="V34" s="31">
        <v>488.3</v>
      </c>
      <c r="W34" s="31">
        <v>425.5</v>
      </c>
      <c r="X34" s="31">
        <v>466.9</v>
      </c>
    </row>
    <row r="35" spans="1:24">
      <c r="A35" s="263">
        <v>11.5</v>
      </c>
      <c r="B35" s="259">
        <v>667.8</v>
      </c>
      <c r="C35" s="259">
        <v>737.2</v>
      </c>
      <c r="D35" s="259">
        <v>690.8</v>
      </c>
      <c r="E35" s="259">
        <v>692.3</v>
      </c>
      <c r="F35" s="259">
        <v>1265.4</v>
      </c>
      <c r="G35" s="31">
        <v>1404.3</v>
      </c>
      <c r="H35" s="31">
        <v>671.2</v>
      </c>
      <c r="I35" s="31">
        <v>2226</v>
      </c>
      <c r="J35" s="31">
        <v>2976.1</v>
      </c>
      <c r="K35" s="31">
        <v>656.1</v>
      </c>
      <c r="L35" s="31">
        <v>644</v>
      </c>
      <c r="M35" s="31">
        <v>656.1</v>
      </c>
      <c r="N35" s="31">
        <v>683.6</v>
      </c>
      <c r="O35" s="31">
        <v>1150.8</v>
      </c>
      <c r="P35" s="31">
        <v>476.1</v>
      </c>
      <c r="Q35" s="31">
        <v>259.3</v>
      </c>
      <c r="R35" s="31">
        <v>374</v>
      </c>
      <c r="S35" s="31">
        <v>290</v>
      </c>
      <c r="T35" s="31">
        <v>468.7</v>
      </c>
      <c r="U35" s="31">
        <v>496.4</v>
      </c>
      <c r="V35" s="31">
        <v>503.5</v>
      </c>
      <c r="W35" s="31">
        <v>438.7</v>
      </c>
      <c r="X35" s="31">
        <v>481.4</v>
      </c>
    </row>
    <row r="36" spans="1:24">
      <c r="A36" s="263">
        <v>12</v>
      </c>
      <c r="B36" s="259">
        <v>685.8</v>
      </c>
      <c r="C36" s="259">
        <v>757.1</v>
      </c>
      <c r="D36" s="259">
        <v>711.6</v>
      </c>
      <c r="E36" s="259">
        <v>710.1</v>
      </c>
      <c r="F36" s="259">
        <v>1297.7</v>
      </c>
      <c r="G36" s="31">
        <v>1436.3</v>
      </c>
      <c r="H36" s="31">
        <v>689.5</v>
      </c>
      <c r="I36" s="31">
        <v>2295.6</v>
      </c>
      <c r="J36" s="31">
        <v>3069.4</v>
      </c>
      <c r="K36" s="31">
        <v>671.1</v>
      </c>
      <c r="L36" s="31">
        <v>663.4</v>
      </c>
      <c r="M36" s="31">
        <v>671.1</v>
      </c>
      <c r="N36" s="31">
        <v>702.1</v>
      </c>
      <c r="O36" s="31">
        <v>1176.9</v>
      </c>
      <c r="P36" s="31">
        <v>488.9</v>
      </c>
      <c r="Q36" s="31">
        <v>267.1</v>
      </c>
      <c r="R36" s="31">
        <v>385.3</v>
      </c>
      <c r="S36" s="31">
        <v>298.7</v>
      </c>
      <c r="T36" s="31">
        <v>480.8</v>
      </c>
      <c r="U36" s="31">
        <v>509.2</v>
      </c>
      <c r="V36" s="31">
        <v>518.6</v>
      </c>
      <c r="W36" s="31">
        <v>451.9</v>
      </c>
      <c r="X36" s="31">
        <v>495.9</v>
      </c>
    </row>
    <row r="37" spans="1:24">
      <c r="A37" s="263">
        <v>12.5</v>
      </c>
      <c r="B37" s="259">
        <v>703.8</v>
      </c>
      <c r="C37" s="259">
        <v>777</v>
      </c>
      <c r="D37" s="259">
        <v>732.3</v>
      </c>
      <c r="E37" s="259">
        <v>728</v>
      </c>
      <c r="F37" s="259">
        <v>1330</v>
      </c>
      <c r="G37" s="31">
        <v>1468.2</v>
      </c>
      <c r="H37" s="31">
        <v>707.8</v>
      </c>
      <c r="I37" s="31">
        <v>2365.1</v>
      </c>
      <c r="J37" s="31">
        <v>3162.6</v>
      </c>
      <c r="K37" s="31">
        <v>686</v>
      </c>
      <c r="L37" s="31">
        <v>682.7</v>
      </c>
      <c r="M37" s="31">
        <v>686</v>
      </c>
      <c r="N37" s="31">
        <v>720.5</v>
      </c>
      <c r="O37" s="31">
        <v>1203.1</v>
      </c>
      <c r="P37" s="31">
        <v>501.7</v>
      </c>
      <c r="Q37" s="31">
        <v>274.9</v>
      </c>
      <c r="R37" s="31">
        <v>396.5</v>
      </c>
      <c r="S37" s="31">
        <v>307.5</v>
      </c>
      <c r="T37" s="31">
        <v>492.9</v>
      </c>
      <c r="U37" s="31">
        <v>522</v>
      </c>
      <c r="V37" s="31">
        <v>533.8</v>
      </c>
      <c r="W37" s="31">
        <v>465.1</v>
      </c>
      <c r="X37" s="31">
        <v>510.3</v>
      </c>
    </row>
    <row r="38" spans="1:24">
      <c r="A38" s="263">
        <v>13</v>
      </c>
      <c r="B38" s="259">
        <v>721.9</v>
      </c>
      <c r="C38" s="259">
        <v>796.9</v>
      </c>
      <c r="D38" s="259">
        <v>753.1</v>
      </c>
      <c r="E38" s="259">
        <v>745.9</v>
      </c>
      <c r="F38" s="259">
        <v>1362.3</v>
      </c>
      <c r="G38" s="31">
        <v>1500.2</v>
      </c>
      <c r="H38" s="31">
        <v>726.1</v>
      </c>
      <c r="I38" s="31">
        <v>2434.7</v>
      </c>
      <c r="J38" s="31">
        <v>3255.9</v>
      </c>
      <c r="K38" s="31">
        <v>701</v>
      </c>
      <c r="L38" s="31">
        <v>702.1</v>
      </c>
      <c r="M38" s="31">
        <v>701</v>
      </c>
      <c r="N38" s="31">
        <v>739</v>
      </c>
      <c r="O38" s="31">
        <v>1229.3</v>
      </c>
      <c r="P38" s="31">
        <v>514.5</v>
      </c>
      <c r="Q38" s="31">
        <v>282.7</v>
      </c>
      <c r="R38" s="31">
        <v>407.7</v>
      </c>
      <c r="S38" s="31">
        <v>316.2</v>
      </c>
      <c r="T38" s="31">
        <v>505</v>
      </c>
      <c r="U38" s="31">
        <v>534.8</v>
      </c>
      <c r="V38" s="31">
        <v>548.9</v>
      </c>
      <c r="W38" s="31">
        <v>478.2</v>
      </c>
      <c r="X38" s="31">
        <v>524.8</v>
      </c>
    </row>
    <row r="39" spans="1:24">
      <c r="A39" s="263">
        <v>13.5</v>
      </c>
      <c r="B39" s="259">
        <v>739.9</v>
      </c>
      <c r="C39" s="259">
        <v>816.8</v>
      </c>
      <c r="D39" s="259">
        <v>773.9</v>
      </c>
      <c r="E39" s="259">
        <v>763.8</v>
      </c>
      <c r="F39" s="259">
        <v>1394.5</v>
      </c>
      <c r="G39" s="31">
        <v>1532.2</v>
      </c>
      <c r="H39" s="31">
        <v>744.5</v>
      </c>
      <c r="I39" s="31">
        <v>2504.3</v>
      </c>
      <c r="J39" s="31">
        <v>3349.1</v>
      </c>
      <c r="K39" s="31">
        <v>715.9</v>
      </c>
      <c r="L39" s="31">
        <v>721.5</v>
      </c>
      <c r="M39" s="31">
        <v>715.9</v>
      </c>
      <c r="N39" s="31">
        <v>757.4</v>
      </c>
      <c r="O39" s="31">
        <v>1255.5</v>
      </c>
      <c r="P39" s="31">
        <v>527.3</v>
      </c>
      <c r="Q39" s="31">
        <v>290.5</v>
      </c>
      <c r="R39" s="31">
        <v>419</v>
      </c>
      <c r="S39" s="31">
        <v>324.9</v>
      </c>
      <c r="T39" s="31">
        <v>517.2</v>
      </c>
      <c r="U39" s="31">
        <v>547.7</v>
      </c>
      <c r="V39" s="31">
        <v>564</v>
      </c>
      <c r="W39" s="31">
        <v>491.4</v>
      </c>
      <c r="X39" s="31">
        <v>539.3</v>
      </c>
    </row>
    <row r="40" spans="1:24">
      <c r="A40" s="263">
        <v>14</v>
      </c>
      <c r="B40" s="259">
        <v>757.9</v>
      </c>
      <c r="C40" s="259">
        <v>836.7</v>
      </c>
      <c r="D40" s="259">
        <v>794.7</v>
      </c>
      <c r="E40" s="259">
        <v>781.7</v>
      </c>
      <c r="F40" s="259">
        <v>1426.8</v>
      </c>
      <c r="G40" s="31">
        <v>1564.1</v>
      </c>
      <c r="H40" s="31">
        <v>762.8</v>
      </c>
      <c r="I40" s="31">
        <v>2573.9</v>
      </c>
      <c r="J40" s="31">
        <v>3442.4</v>
      </c>
      <c r="K40" s="31">
        <v>730.8</v>
      </c>
      <c r="L40" s="31">
        <v>740.8</v>
      </c>
      <c r="M40" s="31">
        <v>730.8</v>
      </c>
      <c r="N40" s="31">
        <v>775.9</v>
      </c>
      <c r="O40" s="31">
        <v>1281.7</v>
      </c>
      <c r="P40" s="31">
        <v>540</v>
      </c>
      <c r="Q40" s="31">
        <v>298.3</v>
      </c>
      <c r="R40" s="31">
        <v>430.2</v>
      </c>
      <c r="S40" s="31">
        <v>333.6</v>
      </c>
      <c r="T40" s="31">
        <v>529.3</v>
      </c>
      <c r="U40" s="31">
        <v>560.5</v>
      </c>
      <c r="V40" s="31">
        <v>579.2</v>
      </c>
      <c r="W40" s="31">
        <v>504.6</v>
      </c>
      <c r="X40" s="31">
        <v>553.8</v>
      </c>
    </row>
    <row r="41" spans="1:24">
      <c r="A41" s="263">
        <v>14.5</v>
      </c>
      <c r="B41" s="259">
        <v>775.9</v>
      </c>
      <c r="C41" s="259">
        <v>856.6</v>
      </c>
      <c r="D41" s="259">
        <v>815.4</v>
      </c>
      <c r="E41" s="259">
        <v>799.6</v>
      </c>
      <c r="F41" s="259">
        <v>1459.1</v>
      </c>
      <c r="G41" s="31">
        <v>1596.1</v>
      </c>
      <c r="H41" s="31">
        <v>781.1</v>
      </c>
      <c r="I41" s="31">
        <v>2643.4</v>
      </c>
      <c r="J41" s="31">
        <v>3535.7</v>
      </c>
      <c r="K41" s="31">
        <v>745.8</v>
      </c>
      <c r="L41" s="31">
        <v>760.2</v>
      </c>
      <c r="M41" s="31">
        <v>745.8</v>
      </c>
      <c r="N41" s="31">
        <v>794.3</v>
      </c>
      <c r="O41" s="31">
        <v>1307.9</v>
      </c>
      <c r="P41" s="31">
        <v>552.8</v>
      </c>
      <c r="Q41" s="31">
        <v>306.1</v>
      </c>
      <c r="R41" s="31">
        <v>441.5</v>
      </c>
      <c r="S41" s="31">
        <v>342.3</v>
      </c>
      <c r="T41" s="31">
        <v>541.4</v>
      </c>
      <c r="U41" s="31">
        <v>573.3</v>
      </c>
      <c r="V41" s="31">
        <v>594.3</v>
      </c>
      <c r="W41" s="31">
        <v>517.8</v>
      </c>
      <c r="X41" s="31">
        <v>568.2</v>
      </c>
    </row>
    <row r="42" spans="1:24">
      <c r="A42" s="263">
        <v>15</v>
      </c>
      <c r="B42" s="259">
        <v>793.9</v>
      </c>
      <c r="C42" s="259">
        <v>876.5</v>
      </c>
      <c r="D42" s="259">
        <v>836.2</v>
      </c>
      <c r="E42" s="259">
        <v>817.5</v>
      </c>
      <c r="F42" s="259">
        <v>1491.4</v>
      </c>
      <c r="G42" s="31">
        <v>1628</v>
      </c>
      <c r="H42" s="31">
        <v>799.5</v>
      </c>
      <c r="I42" s="31">
        <v>2713</v>
      </c>
      <c r="J42" s="31">
        <v>3628.9</v>
      </c>
      <c r="K42" s="31">
        <v>760.7</v>
      </c>
      <c r="L42" s="31">
        <v>779.6</v>
      </c>
      <c r="M42" s="31">
        <v>760.7</v>
      </c>
      <c r="N42" s="31">
        <v>812.8</v>
      </c>
      <c r="O42" s="31">
        <v>1334.1</v>
      </c>
      <c r="P42" s="31">
        <v>565.6</v>
      </c>
      <c r="Q42" s="31">
        <v>313.9</v>
      </c>
      <c r="R42" s="31">
        <v>452.7</v>
      </c>
      <c r="S42" s="31">
        <v>351.1</v>
      </c>
      <c r="T42" s="31">
        <v>553.5</v>
      </c>
      <c r="U42" s="31">
        <v>586.1</v>
      </c>
      <c r="V42" s="31">
        <v>609.5</v>
      </c>
      <c r="W42" s="31">
        <v>531</v>
      </c>
      <c r="X42" s="31">
        <v>582.7</v>
      </c>
    </row>
    <row r="43" spans="1:24">
      <c r="A43" s="263">
        <v>15.5</v>
      </c>
      <c r="B43" s="259">
        <v>811.9</v>
      </c>
      <c r="C43" s="259">
        <v>896.4</v>
      </c>
      <c r="D43" s="259">
        <v>857</v>
      </c>
      <c r="E43" s="259">
        <v>835.4</v>
      </c>
      <c r="F43" s="259">
        <v>1523.7</v>
      </c>
      <c r="G43" s="31">
        <v>1660</v>
      </c>
      <c r="H43" s="31">
        <v>817.8</v>
      </c>
      <c r="I43" s="31">
        <v>2782.6</v>
      </c>
      <c r="J43" s="31">
        <v>3722.2</v>
      </c>
      <c r="K43" s="31">
        <v>775.6</v>
      </c>
      <c r="L43" s="31">
        <v>798.9</v>
      </c>
      <c r="M43" s="31">
        <v>775.6</v>
      </c>
      <c r="N43" s="31">
        <v>831.2</v>
      </c>
      <c r="O43" s="31">
        <v>1360.3</v>
      </c>
      <c r="P43" s="31">
        <v>578.4</v>
      </c>
      <c r="Q43" s="31">
        <v>321.7</v>
      </c>
      <c r="R43" s="31">
        <v>464</v>
      </c>
      <c r="S43" s="31">
        <v>359.8</v>
      </c>
      <c r="T43" s="31">
        <v>565.6</v>
      </c>
      <c r="U43" s="31">
        <v>599</v>
      </c>
      <c r="V43" s="31">
        <v>624.6</v>
      </c>
      <c r="W43" s="31">
        <v>544.2</v>
      </c>
      <c r="X43" s="31">
        <v>597.2</v>
      </c>
    </row>
    <row r="44" spans="1:24">
      <c r="A44" s="263">
        <v>16</v>
      </c>
      <c r="B44" s="259">
        <v>830</v>
      </c>
      <c r="C44" s="259">
        <v>916.3</v>
      </c>
      <c r="D44" s="259">
        <v>877.7</v>
      </c>
      <c r="E44" s="259">
        <v>853.2</v>
      </c>
      <c r="F44" s="259">
        <v>1556</v>
      </c>
      <c r="G44" s="31">
        <v>1692</v>
      </c>
      <c r="H44" s="31">
        <v>836.1</v>
      </c>
      <c r="I44" s="31">
        <v>2852.1</v>
      </c>
      <c r="J44" s="31">
        <v>3815.4</v>
      </c>
      <c r="K44" s="31">
        <v>790.6</v>
      </c>
      <c r="L44" s="31">
        <v>818.3</v>
      </c>
      <c r="M44" s="31">
        <v>790.6</v>
      </c>
      <c r="N44" s="31">
        <v>849.7</v>
      </c>
      <c r="O44" s="31">
        <v>1386.5</v>
      </c>
      <c r="P44" s="31">
        <v>591.2</v>
      </c>
      <c r="Q44" s="31">
        <v>329.5</v>
      </c>
      <c r="R44" s="31">
        <v>475.2</v>
      </c>
      <c r="S44" s="31">
        <v>368.5</v>
      </c>
      <c r="T44" s="31">
        <v>577.7</v>
      </c>
      <c r="U44" s="31">
        <v>611.8</v>
      </c>
      <c r="V44" s="31">
        <v>639.7</v>
      </c>
      <c r="W44" s="31">
        <v>557.4</v>
      </c>
      <c r="X44" s="31">
        <v>611.7</v>
      </c>
    </row>
    <row r="45" spans="1:24">
      <c r="A45" s="263">
        <v>16.5</v>
      </c>
      <c r="B45" s="259">
        <v>848</v>
      </c>
      <c r="C45" s="259">
        <v>936.2</v>
      </c>
      <c r="D45" s="259">
        <v>898.5</v>
      </c>
      <c r="E45" s="259">
        <v>871.1</v>
      </c>
      <c r="F45" s="259">
        <v>1588.2</v>
      </c>
      <c r="G45" s="31">
        <v>1723.9</v>
      </c>
      <c r="H45" s="31">
        <v>854.4</v>
      </c>
      <c r="I45" s="31">
        <v>2921.7</v>
      </c>
      <c r="J45" s="31">
        <v>3908.7</v>
      </c>
      <c r="K45" s="31">
        <v>805.5</v>
      </c>
      <c r="L45" s="31">
        <v>837.6</v>
      </c>
      <c r="M45" s="31">
        <v>805.5</v>
      </c>
      <c r="N45" s="31">
        <v>868.1</v>
      </c>
      <c r="O45" s="31">
        <v>1412.7</v>
      </c>
      <c r="P45" s="31">
        <v>604</v>
      </c>
      <c r="Q45" s="31">
        <v>337.3</v>
      </c>
      <c r="R45" s="31">
        <v>486.5</v>
      </c>
      <c r="S45" s="31">
        <v>377.2</v>
      </c>
      <c r="T45" s="31">
        <v>589.8</v>
      </c>
      <c r="U45" s="31">
        <v>624.6</v>
      </c>
      <c r="V45" s="31">
        <v>654.9</v>
      </c>
      <c r="W45" s="31">
        <v>570.6</v>
      </c>
      <c r="X45" s="31">
        <v>626.1</v>
      </c>
    </row>
    <row r="46" spans="1:24">
      <c r="A46" s="263">
        <v>17</v>
      </c>
      <c r="B46" s="259">
        <v>866</v>
      </c>
      <c r="C46" s="259">
        <v>956.1</v>
      </c>
      <c r="D46" s="259">
        <v>919.3</v>
      </c>
      <c r="E46" s="259">
        <v>889</v>
      </c>
      <c r="F46" s="259">
        <v>1620.5</v>
      </c>
      <c r="G46" s="31">
        <v>1755.9</v>
      </c>
      <c r="H46" s="31">
        <v>872.8</v>
      </c>
      <c r="I46" s="31">
        <v>2991.3</v>
      </c>
      <c r="J46" s="31">
        <v>4001.9</v>
      </c>
      <c r="K46" s="31">
        <v>820.4</v>
      </c>
      <c r="L46" s="31">
        <v>857</v>
      </c>
      <c r="M46" s="31">
        <v>820.4</v>
      </c>
      <c r="N46" s="31">
        <v>886.6</v>
      </c>
      <c r="O46" s="31">
        <v>1438.9</v>
      </c>
      <c r="P46" s="31">
        <v>616.8</v>
      </c>
      <c r="Q46" s="31">
        <v>345.1</v>
      </c>
      <c r="R46" s="31">
        <v>497.7</v>
      </c>
      <c r="S46" s="31">
        <v>385.9</v>
      </c>
      <c r="T46" s="31">
        <v>601.9</v>
      </c>
      <c r="U46" s="31">
        <v>637.4</v>
      </c>
      <c r="V46" s="31">
        <v>670</v>
      </c>
      <c r="W46" s="31">
        <v>583.8</v>
      </c>
      <c r="X46" s="31">
        <v>640.6</v>
      </c>
    </row>
    <row r="47" spans="1:24">
      <c r="A47" s="263">
        <v>17.5</v>
      </c>
      <c r="B47" s="259">
        <v>884</v>
      </c>
      <c r="C47" s="259">
        <v>976</v>
      </c>
      <c r="D47" s="259">
        <v>940</v>
      </c>
      <c r="E47" s="259">
        <v>906.9</v>
      </c>
      <c r="F47" s="259">
        <v>1652.8</v>
      </c>
      <c r="G47" s="31">
        <v>1787.9</v>
      </c>
      <c r="H47" s="31">
        <v>891.1</v>
      </c>
      <c r="I47" s="31">
        <v>3060.9</v>
      </c>
      <c r="J47" s="31">
        <v>4095.2</v>
      </c>
      <c r="K47" s="31">
        <v>835.4</v>
      </c>
      <c r="L47" s="31">
        <v>876.4</v>
      </c>
      <c r="M47" s="31">
        <v>835.4</v>
      </c>
      <c r="N47" s="31">
        <v>905.1</v>
      </c>
      <c r="O47" s="31">
        <v>1465.1</v>
      </c>
      <c r="P47" s="31">
        <v>629.6</v>
      </c>
      <c r="Q47" s="31">
        <v>352.9</v>
      </c>
      <c r="R47" s="31">
        <v>509</v>
      </c>
      <c r="S47" s="31">
        <v>394.7</v>
      </c>
      <c r="T47" s="31">
        <v>614</v>
      </c>
      <c r="U47" s="31">
        <v>650.3</v>
      </c>
      <c r="V47" s="31">
        <v>685.1</v>
      </c>
      <c r="W47" s="31">
        <v>596.9</v>
      </c>
      <c r="X47" s="31">
        <v>655.1</v>
      </c>
    </row>
    <row r="48" spans="1:24">
      <c r="A48" s="263">
        <v>18</v>
      </c>
      <c r="B48" s="259">
        <v>902</v>
      </c>
      <c r="C48" s="259">
        <v>995.9</v>
      </c>
      <c r="D48" s="259">
        <v>960.8</v>
      </c>
      <c r="E48" s="259">
        <v>924.8</v>
      </c>
      <c r="F48" s="259">
        <v>1685.1</v>
      </c>
      <c r="G48" s="31">
        <v>1819.8</v>
      </c>
      <c r="H48" s="31">
        <v>909.4</v>
      </c>
      <c r="I48" s="31">
        <v>3130.4</v>
      </c>
      <c r="J48" s="31">
        <v>4188.4</v>
      </c>
      <c r="K48" s="31">
        <v>850.3</v>
      </c>
      <c r="L48" s="31">
        <v>895.7</v>
      </c>
      <c r="M48" s="31">
        <v>850.3</v>
      </c>
      <c r="N48" s="31">
        <v>923.5</v>
      </c>
      <c r="O48" s="31">
        <v>1491.3</v>
      </c>
      <c r="P48" s="31">
        <v>642.4</v>
      </c>
      <c r="Q48" s="31">
        <v>360.7</v>
      </c>
      <c r="R48" s="31">
        <v>520.2</v>
      </c>
      <c r="S48" s="31">
        <v>403.4</v>
      </c>
      <c r="T48" s="31">
        <v>626.1</v>
      </c>
      <c r="U48" s="31">
        <v>663.1</v>
      </c>
      <c r="V48" s="31">
        <v>700.3</v>
      </c>
      <c r="W48" s="31">
        <v>610.1</v>
      </c>
      <c r="X48" s="31">
        <v>669.6</v>
      </c>
    </row>
    <row r="49" spans="1:24">
      <c r="A49" s="263">
        <v>18.5</v>
      </c>
      <c r="B49" s="259">
        <v>920</v>
      </c>
      <c r="C49" s="259">
        <v>1015.8</v>
      </c>
      <c r="D49" s="259">
        <v>981.6</v>
      </c>
      <c r="E49" s="259">
        <v>942.7</v>
      </c>
      <c r="F49" s="259">
        <v>1717.4</v>
      </c>
      <c r="G49" s="31">
        <v>1851.8</v>
      </c>
      <c r="H49" s="31">
        <v>927.7</v>
      </c>
      <c r="I49" s="31">
        <v>3200</v>
      </c>
      <c r="J49" s="31">
        <v>4281.7</v>
      </c>
      <c r="K49" s="31">
        <v>865.2</v>
      </c>
      <c r="L49" s="31">
        <v>915.1</v>
      </c>
      <c r="M49" s="31">
        <v>865.2</v>
      </c>
      <c r="N49" s="31">
        <v>942</v>
      </c>
      <c r="O49" s="31">
        <v>1517.5</v>
      </c>
      <c r="P49" s="31">
        <v>655.2</v>
      </c>
      <c r="Q49" s="31">
        <v>368.5</v>
      </c>
      <c r="R49" s="31">
        <v>531.4</v>
      </c>
      <c r="S49" s="31">
        <v>412.1</v>
      </c>
      <c r="T49" s="31">
        <v>638.3</v>
      </c>
      <c r="U49" s="31">
        <v>675.9</v>
      </c>
      <c r="V49" s="31">
        <v>715.4</v>
      </c>
      <c r="W49" s="31">
        <v>623.3</v>
      </c>
      <c r="X49" s="31">
        <v>684</v>
      </c>
    </row>
    <row r="50" spans="1:24">
      <c r="A50" s="263">
        <v>19</v>
      </c>
      <c r="B50" s="259">
        <v>938.1</v>
      </c>
      <c r="C50" s="259">
        <v>1035.7</v>
      </c>
      <c r="D50" s="259">
        <v>1002.4</v>
      </c>
      <c r="E50" s="259">
        <v>960.6</v>
      </c>
      <c r="F50" s="259">
        <v>1749.6</v>
      </c>
      <c r="G50" s="31">
        <v>1883.8</v>
      </c>
      <c r="H50" s="31">
        <v>946.1</v>
      </c>
      <c r="I50" s="31">
        <v>3269.6</v>
      </c>
      <c r="J50" s="31">
        <v>4374.9</v>
      </c>
      <c r="K50" s="31">
        <v>880.2</v>
      </c>
      <c r="L50" s="31">
        <v>934.5</v>
      </c>
      <c r="M50" s="31">
        <v>880.2</v>
      </c>
      <c r="N50" s="31">
        <v>960.4</v>
      </c>
      <c r="O50" s="31">
        <v>1543.6</v>
      </c>
      <c r="P50" s="31">
        <v>668</v>
      </c>
      <c r="Q50" s="31">
        <v>376.3</v>
      </c>
      <c r="R50" s="31">
        <v>542.7</v>
      </c>
      <c r="S50" s="31">
        <v>420.8</v>
      </c>
      <c r="T50" s="31">
        <v>650.4</v>
      </c>
      <c r="U50" s="31">
        <v>688.7</v>
      </c>
      <c r="V50" s="31">
        <v>730.6</v>
      </c>
      <c r="W50" s="31">
        <v>636.5</v>
      </c>
      <c r="X50" s="31">
        <v>698.5</v>
      </c>
    </row>
    <row r="51" spans="1:24">
      <c r="A51" s="263">
        <v>19.5</v>
      </c>
      <c r="B51" s="259">
        <v>956.1</v>
      </c>
      <c r="C51" s="259">
        <v>1055.6</v>
      </c>
      <c r="D51" s="259">
        <v>1023.1</v>
      </c>
      <c r="E51" s="259">
        <v>978.4</v>
      </c>
      <c r="F51" s="259">
        <v>1781.9</v>
      </c>
      <c r="G51" s="31">
        <v>1915.7</v>
      </c>
      <c r="H51" s="31">
        <v>964.4</v>
      </c>
      <c r="I51" s="31">
        <v>3339.1</v>
      </c>
      <c r="J51" s="31">
        <v>4468.2</v>
      </c>
      <c r="K51" s="31">
        <v>895.1</v>
      </c>
      <c r="L51" s="31">
        <v>953.8</v>
      </c>
      <c r="M51" s="31">
        <v>895.1</v>
      </c>
      <c r="N51" s="31">
        <v>978.9</v>
      </c>
      <c r="O51" s="31">
        <v>1569.8</v>
      </c>
      <c r="P51" s="31">
        <v>680.7</v>
      </c>
      <c r="Q51" s="31">
        <v>384.1</v>
      </c>
      <c r="R51" s="31">
        <v>553.9</v>
      </c>
      <c r="S51" s="31">
        <v>429.5</v>
      </c>
      <c r="T51" s="31">
        <v>662.5</v>
      </c>
      <c r="U51" s="31">
        <v>701.6</v>
      </c>
      <c r="V51" s="31">
        <v>745.7</v>
      </c>
      <c r="W51" s="31">
        <v>649.7</v>
      </c>
      <c r="X51" s="31">
        <v>713</v>
      </c>
    </row>
    <row r="52" spans="1:24">
      <c r="A52" s="263">
        <v>20</v>
      </c>
      <c r="B52" s="259">
        <v>974.1</v>
      </c>
      <c r="C52" s="259">
        <v>1075.6</v>
      </c>
      <c r="D52" s="259">
        <v>1043.9</v>
      </c>
      <c r="E52" s="259">
        <v>989.8</v>
      </c>
      <c r="F52" s="259">
        <v>1814.2</v>
      </c>
      <c r="G52" s="31">
        <v>1947.7</v>
      </c>
      <c r="H52" s="31">
        <v>982.7</v>
      </c>
      <c r="I52" s="31">
        <v>3408.7</v>
      </c>
      <c r="J52" s="31">
        <v>4561.4</v>
      </c>
      <c r="K52" s="31">
        <v>910</v>
      </c>
      <c r="L52" s="31">
        <v>973.2</v>
      </c>
      <c r="M52" s="31">
        <v>910</v>
      </c>
      <c r="N52" s="31">
        <v>997.3</v>
      </c>
      <c r="O52" s="31">
        <v>1596</v>
      </c>
      <c r="P52" s="31">
        <v>687</v>
      </c>
      <c r="Q52" s="31">
        <v>391.9</v>
      </c>
      <c r="R52" s="31">
        <v>565.2</v>
      </c>
      <c r="S52" s="31">
        <v>438.3</v>
      </c>
      <c r="T52" s="31">
        <v>670.2</v>
      </c>
      <c r="U52" s="31">
        <v>709.7</v>
      </c>
      <c r="V52" s="31">
        <v>760.8</v>
      </c>
      <c r="W52" s="31">
        <v>662.9</v>
      </c>
      <c r="X52" s="31">
        <v>727.5</v>
      </c>
    </row>
    <row r="53" spans="1:24">
      <c r="A53" s="263">
        <v>20.5</v>
      </c>
      <c r="B53" s="259">
        <v>992.1</v>
      </c>
      <c r="C53" s="259">
        <v>1095.5</v>
      </c>
      <c r="D53" s="259">
        <v>1064.7</v>
      </c>
      <c r="E53" s="259">
        <v>989.8</v>
      </c>
      <c r="F53" s="259">
        <v>1846.5</v>
      </c>
      <c r="G53" s="31">
        <v>1979.6</v>
      </c>
      <c r="H53" s="31">
        <v>1001.1</v>
      </c>
      <c r="I53" s="31">
        <v>3478.3</v>
      </c>
      <c r="J53" s="31">
        <v>4654.7</v>
      </c>
      <c r="K53" s="31">
        <v>925</v>
      </c>
      <c r="L53" s="31">
        <v>992.6</v>
      </c>
      <c r="M53" s="31">
        <v>925</v>
      </c>
      <c r="N53" s="31">
        <v>1015.8</v>
      </c>
      <c r="O53" s="31">
        <v>1622.2</v>
      </c>
      <c r="P53" s="31">
        <v>687</v>
      </c>
      <c r="Q53" s="31">
        <v>399.7</v>
      </c>
      <c r="R53" s="31">
        <v>576.4</v>
      </c>
      <c r="S53" s="31">
        <v>447</v>
      </c>
      <c r="T53" s="31">
        <v>670.2</v>
      </c>
      <c r="U53" s="31">
        <v>709.7</v>
      </c>
      <c r="V53" s="31">
        <v>776</v>
      </c>
      <c r="W53" s="31">
        <v>676.1</v>
      </c>
      <c r="X53" s="31">
        <v>741.9</v>
      </c>
    </row>
    <row r="54" spans="1:24">
      <c r="A54" s="263">
        <v>21</v>
      </c>
      <c r="B54" s="259">
        <v>1012.1</v>
      </c>
      <c r="C54" s="259">
        <v>1115.5</v>
      </c>
      <c r="D54" s="259">
        <v>1084.7</v>
      </c>
      <c r="E54" s="259">
        <v>1009.8</v>
      </c>
      <c r="F54" s="259">
        <v>1866.5</v>
      </c>
      <c r="G54" s="259">
        <v>1999.6</v>
      </c>
      <c r="H54" s="259">
        <v>1021.1</v>
      </c>
      <c r="I54" s="259">
        <v>3498.3</v>
      </c>
      <c r="J54" s="259">
        <v>4674.7</v>
      </c>
      <c r="K54" s="259">
        <v>945</v>
      </c>
      <c r="L54" s="259">
        <v>1012.6</v>
      </c>
      <c r="M54" s="259">
        <v>945</v>
      </c>
      <c r="N54" s="259">
        <v>1035.8</v>
      </c>
      <c r="O54" s="259">
        <v>1642.2</v>
      </c>
      <c r="P54" s="259">
        <v>707</v>
      </c>
      <c r="Q54" s="259">
        <v>419.7</v>
      </c>
      <c r="R54" s="259">
        <v>596.4</v>
      </c>
      <c r="S54" s="259">
        <v>467</v>
      </c>
      <c r="T54" s="259">
        <v>690.2</v>
      </c>
      <c r="U54" s="259">
        <v>729.7</v>
      </c>
      <c r="V54" s="259">
        <v>796</v>
      </c>
      <c r="W54" s="259">
        <v>696.1</v>
      </c>
      <c r="X54" s="259">
        <v>761.9</v>
      </c>
    </row>
    <row r="55" spans="1:24">
      <c r="A55" s="263">
        <v>21.5</v>
      </c>
      <c r="B55" s="259">
        <v>1032.1</v>
      </c>
      <c r="C55" s="259">
        <v>1135.5</v>
      </c>
      <c r="D55" s="259">
        <v>1104.7</v>
      </c>
      <c r="E55" s="259">
        <v>1029.8</v>
      </c>
      <c r="F55" s="259">
        <v>1886.5</v>
      </c>
      <c r="G55" s="259">
        <v>2019.6</v>
      </c>
      <c r="H55" s="259">
        <v>1041.1</v>
      </c>
      <c r="I55" s="259">
        <v>3518.3</v>
      </c>
      <c r="J55" s="259">
        <v>4694.7</v>
      </c>
      <c r="K55" s="259">
        <v>965</v>
      </c>
      <c r="L55" s="259">
        <v>1032.6</v>
      </c>
      <c r="M55" s="259">
        <v>965</v>
      </c>
      <c r="N55" s="259">
        <v>1055.8</v>
      </c>
      <c r="O55" s="259">
        <v>1662.2</v>
      </c>
      <c r="P55" s="259">
        <v>727</v>
      </c>
      <c r="Q55" s="259">
        <v>439.7</v>
      </c>
      <c r="R55" s="259">
        <v>616.4</v>
      </c>
      <c r="S55" s="259">
        <v>487</v>
      </c>
      <c r="T55" s="259">
        <v>710.2</v>
      </c>
      <c r="U55" s="259">
        <v>749.7</v>
      </c>
      <c r="V55" s="259">
        <v>816</v>
      </c>
      <c r="W55" s="259">
        <v>716.1</v>
      </c>
      <c r="X55" s="259">
        <v>781.9</v>
      </c>
    </row>
    <row r="56" spans="1:24">
      <c r="A56" s="263">
        <v>22</v>
      </c>
      <c r="B56" s="259">
        <v>1052.1</v>
      </c>
      <c r="C56" s="259">
        <v>1155.5</v>
      </c>
      <c r="D56" s="259">
        <v>1124.7</v>
      </c>
      <c r="E56" s="259">
        <v>1049.8</v>
      </c>
      <c r="F56" s="259">
        <v>1906.5</v>
      </c>
      <c r="G56" s="259">
        <v>2039.6</v>
      </c>
      <c r="H56" s="259">
        <v>1061.1</v>
      </c>
      <c r="I56" s="259">
        <v>3538.3</v>
      </c>
      <c r="J56" s="259">
        <v>4714.7</v>
      </c>
      <c r="K56" s="259">
        <v>985</v>
      </c>
      <c r="L56" s="259">
        <v>1052.6</v>
      </c>
      <c r="M56" s="259">
        <v>985</v>
      </c>
      <c r="N56" s="259">
        <v>1075.8</v>
      </c>
      <c r="O56" s="259">
        <v>1682.2</v>
      </c>
      <c r="P56" s="259">
        <v>747</v>
      </c>
      <c r="Q56" s="259">
        <v>459.7</v>
      </c>
      <c r="R56" s="259">
        <v>636.4</v>
      </c>
      <c r="S56" s="259">
        <v>507</v>
      </c>
      <c r="T56" s="259">
        <v>730.2</v>
      </c>
      <c r="U56" s="259">
        <v>769.7</v>
      </c>
      <c r="V56" s="259">
        <v>836</v>
      </c>
      <c r="W56" s="259">
        <v>736.1</v>
      </c>
      <c r="X56" s="259">
        <v>801.9</v>
      </c>
    </row>
    <row r="57" spans="1:24">
      <c r="A57" s="263">
        <v>22.5</v>
      </c>
      <c r="B57" s="259">
        <v>1072.1</v>
      </c>
      <c r="C57" s="259">
        <v>1175.5</v>
      </c>
      <c r="D57" s="259">
        <v>1144.7</v>
      </c>
      <c r="E57" s="259">
        <v>1069.8</v>
      </c>
      <c r="F57" s="259">
        <v>1926.5</v>
      </c>
      <c r="G57" s="259">
        <v>2059.6</v>
      </c>
      <c r="H57" s="259">
        <v>1081.1</v>
      </c>
      <c r="I57" s="259">
        <v>3558.3</v>
      </c>
      <c r="J57" s="259">
        <v>4734.7</v>
      </c>
      <c r="K57" s="259">
        <v>1005</v>
      </c>
      <c r="L57" s="259">
        <v>1072.6</v>
      </c>
      <c r="M57" s="259">
        <v>1005</v>
      </c>
      <c r="N57" s="259">
        <v>1095.8</v>
      </c>
      <c r="O57" s="259">
        <v>1702.2</v>
      </c>
      <c r="P57" s="259">
        <v>767</v>
      </c>
      <c r="Q57" s="259">
        <v>479.7</v>
      </c>
      <c r="R57" s="259">
        <v>656.4</v>
      </c>
      <c r="S57" s="259">
        <v>527</v>
      </c>
      <c r="T57" s="259">
        <v>750.2</v>
      </c>
      <c r="U57" s="259">
        <v>789.7</v>
      </c>
      <c r="V57" s="259">
        <v>856</v>
      </c>
      <c r="W57" s="259">
        <v>756.1</v>
      </c>
      <c r="X57" s="259">
        <v>821.9</v>
      </c>
    </row>
    <row r="58" ht="19.5" customHeight="1" spans="1:24">
      <c r="A58" s="264" t="s">
        <v>2096</v>
      </c>
      <c r="B58" s="265" t="s">
        <v>2321</v>
      </c>
      <c r="C58" s="265" t="s">
        <v>2322</v>
      </c>
      <c r="D58" s="266" t="s">
        <v>2097</v>
      </c>
      <c r="E58" s="267" t="s">
        <v>2098</v>
      </c>
      <c r="F58" s="266" t="s">
        <v>2099</v>
      </c>
      <c r="G58" s="267" t="s">
        <v>2100</v>
      </c>
      <c r="H58" s="267" t="s">
        <v>2101</v>
      </c>
      <c r="I58" s="267" t="s">
        <v>2102</v>
      </c>
      <c r="J58" s="267" t="s">
        <v>2103</v>
      </c>
      <c r="K58" s="267" t="s">
        <v>2104</v>
      </c>
      <c r="L58" s="267" t="s">
        <v>2105</v>
      </c>
      <c r="M58" s="267" t="s">
        <v>2106</v>
      </c>
      <c r="N58" s="267" t="s">
        <v>2323</v>
      </c>
      <c r="O58" s="267" t="s">
        <v>2107</v>
      </c>
      <c r="P58" s="267" t="s">
        <v>2108</v>
      </c>
      <c r="Q58" s="267" t="s">
        <v>2109</v>
      </c>
      <c r="R58" s="267" t="s">
        <v>2110</v>
      </c>
      <c r="S58" s="266" t="s">
        <v>2111</v>
      </c>
      <c r="T58" s="267" t="s">
        <v>2112</v>
      </c>
      <c r="U58" s="267" t="s">
        <v>2113</v>
      </c>
      <c r="V58" s="276" t="s">
        <v>2114</v>
      </c>
      <c r="W58" s="267" t="s">
        <v>2115</v>
      </c>
      <c r="X58" s="277" t="s">
        <v>2116</v>
      </c>
    </row>
    <row r="59" spans="1:24">
      <c r="A59" s="211" t="s">
        <v>2120</v>
      </c>
      <c r="B59" s="258">
        <v>50.8</v>
      </c>
      <c r="C59" s="258">
        <v>50.8</v>
      </c>
      <c r="D59" s="31">
        <v>45.3</v>
      </c>
      <c r="E59" s="31">
        <v>54.4</v>
      </c>
      <c r="F59" s="31">
        <v>82.5</v>
      </c>
      <c r="G59" s="31">
        <v>90.9</v>
      </c>
      <c r="H59" s="31">
        <v>33</v>
      </c>
      <c r="I59" s="31">
        <v>153.2</v>
      </c>
      <c r="J59" s="31">
        <v>202.4</v>
      </c>
      <c r="K59" s="31">
        <v>30.6</v>
      </c>
      <c r="L59" s="31">
        <v>42.9</v>
      </c>
      <c r="M59" s="31">
        <v>30.6</v>
      </c>
      <c r="N59" s="31">
        <v>50.8</v>
      </c>
      <c r="O59" s="31">
        <v>71.3</v>
      </c>
      <c r="P59" s="31">
        <v>24.3</v>
      </c>
      <c r="Q59" s="31">
        <v>21.4</v>
      </c>
      <c r="R59" s="31">
        <v>20</v>
      </c>
      <c r="S59" s="31">
        <v>21</v>
      </c>
      <c r="T59" s="31">
        <v>32</v>
      </c>
      <c r="U59" s="31">
        <v>35.6</v>
      </c>
      <c r="V59" s="31">
        <v>24.4</v>
      </c>
      <c r="W59" s="31">
        <v>21.1</v>
      </c>
      <c r="X59" s="278">
        <v>26.9</v>
      </c>
    </row>
    <row r="60" spans="1:24">
      <c r="A60" s="211" t="s">
        <v>1908</v>
      </c>
      <c r="B60" s="258">
        <v>41.3</v>
      </c>
      <c r="C60" s="258">
        <v>41.4</v>
      </c>
      <c r="D60" s="31">
        <v>42.9</v>
      </c>
      <c r="E60" s="31">
        <v>52.9</v>
      </c>
      <c r="F60" s="31">
        <v>72.7</v>
      </c>
      <c r="G60" s="31">
        <v>73.5</v>
      </c>
      <c r="H60" s="31">
        <v>31.6</v>
      </c>
      <c r="I60" s="31">
        <v>140</v>
      </c>
      <c r="J60" s="31">
        <v>185.1</v>
      </c>
      <c r="K60" s="31">
        <v>30.6</v>
      </c>
      <c r="L60" s="31">
        <v>41.7</v>
      </c>
      <c r="M60" s="31">
        <v>30.6</v>
      </c>
      <c r="N60" s="31">
        <v>41.4</v>
      </c>
      <c r="O60" s="31">
        <v>57.7</v>
      </c>
      <c r="P60" s="31">
        <v>22.6</v>
      </c>
      <c r="Q60" s="31">
        <v>21.4</v>
      </c>
      <c r="R60" s="31">
        <v>18</v>
      </c>
      <c r="S60" s="31">
        <v>20.4</v>
      </c>
      <c r="T60" s="31">
        <v>32.1</v>
      </c>
      <c r="U60" s="31">
        <v>33.8</v>
      </c>
      <c r="V60" s="31">
        <v>23.2</v>
      </c>
      <c r="W60" s="31">
        <v>20.6</v>
      </c>
      <c r="X60" s="278">
        <v>26.9</v>
      </c>
    </row>
    <row r="61" spans="1:24">
      <c r="A61" s="211" t="s">
        <v>1909</v>
      </c>
      <c r="B61" s="258">
        <v>57.4</v>
      </c>
      <c r="C61" s="258">
        <v>57.4</v>
      </c>
      <c r="D61" s="31">
        <v>40.7</v>
      </c>
      <c r="E61" s="31">
        <v>52.2</v>
      </c>
      <c r="F61" s="31">
        <v>69.5</v>
      </c>
      <c r="G61" s="31">
        <v>59.2</v>
      </c>
      <c r="H61" s="31">
        <v>31.5</v>
      </c>
      <c r="I61" s="31">
        <v>118.5</v>
      </c>
      <c r="J61" s="31">
        <v>170.5</v>
      </c>
      <c r="K61" s="31">
        <v>30.5</v>
      </c>
      <c r="L61" s="31">
        <v>40.7</v>
      </c>
      <c r="M61" s="31">
        <v>30.5</v>
      </c>
      <c r="N61" s="31">
        <v>74.8</v>
      </c>
      <c r="O61" s="31">
        <v>15.5</v>
      </c>
      <c r="P61" s="31">
        <v>22.2</v>
      </c>
      <c r="Q61" s="31">
        <v>21</v>
      </c>
      <c r="R61" s="31">
        <v>17.3</v>
      </c>
      <c r="S61" s="31">
        <v>19.9</v>
      </c>
      <c r="T61" s="31">
        <v>32</v>
      </c>
      <c r="U61" s="31">
        <v>33.7</v>
      </c>
      <c r="V61" s="31">
        <v>21.6</v>
      </c>
      <c r="W61" s="31">
        <v>20.1</v>
      </c>
      <c r="X61" s="278">
        <v>26.9</v>
      </c>
    </row>
    <row r="62" spans="1:24">
      <c r="A62" s="211" t="s">
        <v>1910</v>
      </c>
      <c r="B62" s="258">
        <v>56.8</v>
      </c>
      <c r="C62" s="258">
        <v>56.8</v>
      </c>
      <c r="D62" s="31">
        <v>39.1</v>
      </c>
      <c r="E62" s="31">
        <v>50.6</v>
      </c>
      <c r="F62" s="31">
        <v>66</v>
      </c>
      <c r="G62" s="31">
        <v>54.5</v>
      </c>
      <c r="H62" s="31">
        <v>31.5</v>
      </c>
      <c r="I62" s="31">
        <v>116.8</v>
      </c>
      <c r="J62" s="31">
        <v>163.9</v>
      </c>
      <c r="K62" s="31">
        <v>30.6</v>
      </c>
      <c r="L62" s="31">
        <v>39.6</v>
      </c>
      <c r="M62" s="31">
        <v>30.6</v>
      </c>
      <c r="N62" s="31">
        <v>73.9</v>
      </c>
      <c r="O62" s="31">
        <v>14.5</v>
      </c>
      <c r="P62" s="31">
        <v>20.8</v>
      </c>
      <c r="Q62" s="31">
        <v>20.9</v>
      </c>
      <c r="R62" s="31">
        <v>16.1</v>
      </c>
      <c r="S62" s="31">
        <v>19.9</v>
      </c>
      <c r="T62" s="31">
        <v>30.7</v>
      </c>
      <c r="U62" s="31">
        <v>29.8</v>
      </c>
      <c r="V62" s="31">
        <v>21.1</v>
      </c>
      <c r="W62" s="31">
        <v>20.1</v>
      </c>
      <c r="X62" s="278">
        <v>26.3</v>
      </c>
    </row>
    <row r="63" spans="1:24">
      <c r="A63" s="211" t="s">
        <v>2121</v>
      </c>
      <c r="B63" s="258">
        <v>54.7</v>
      </c>
      <c r="C63" s="258">
        <v>54.8</v>
      </c>
      <c r="D63" s="31">
        <v>38.6</v>
      </c>
      <c r="E63" s="31">
        <v>49.3</v>
      </c>
      <c r="F63" s="31">
        <v>63.2</v>
      </c>
      <c r="G63" s="31">
        <v>53.9</v>
      </c>
      <c r="H63" s="31">
        <v>31.5</v>
      </c>
      <c r="I63" s="31">
        <v>114.2</v>
      </c>
      <c r="J63" s="31">
        <v>158.6</v>
      </c>
      <c r="K63" s="31">
        <v>30.5</v>
      </c>
      <c r="L63" s="31">
        <v>37.5</v>
      </c>
      <c r="M63" s="31">
        <v>30.5</v>
      </c>
      <c r="N63" s="31">
        <v>71.3</v>
      </c>
      <c r="O63" s="31">
        <v>14</v>
      </c>
      <c r="P63" s="31">
        <v>19.1</v>
      </c>
      <c r="Q63" s="31">
        <v>19.4</v>
      </c>
      <c r="R63" s="31">
        <v>15.4</v>
      </c>
      <c r="S63" s="31">
        <v>19.9</v>
      </c>
      <c r="T63" s="31">
        <v>29.7</v>
      </c>
      <c r="U63" s="31">
        <v>28</v>
      </c>
      <c r="V63" s="31">
        <v>19.1</v>
      </c>
      <c r="W63" s="31">
        <v>17.3</v>
      </c>
      <c r="X63" s="278">
        <v>25.1</v>
      </c>
    </row>
    <row r="64" spans="1:24">
      <c r="A64" s="211" t="s">
        <v>2122</v>
      </c>
      <c r="B64" s="258">
        <v>53.9</v>
      </c>
      <c r="C64" s="258">
        <v>53.9</v>
      </c>
      <c r="D64" s="31">
        <v>38.5</v>
      </c>
      <c r="E64" s="31">
        <v>48.6</v>
      </c>
      <c r="F64" s="31">
        <v>61.5</v>
      </c>
      <c r="G64" s="31">
        <v>52.8</v>
      </c>
      <c r="H64" s="31">
        <v>31.5</v>
      </c>
      <c r="I64" s="31">
        <v>111.9</v>
      </c>
      <c r="J64" s="31">
        <v>155</v>
      </c>
      <c r="K64" s="31">
        <v>30.5</v>
      </c>
      <c r="L64" s="31">
        <v>36.9</v>
      </c>
      <c r="M64" s="31">
        <v>30.5</v>
      </c>
      <c r="N64" s="31">
        <v>70.2</v>
      </c>
      <c r="O64" s="31">
        <v>13.7</v>
      </c>
      <c r="P64" s="31">
        <v>17.7</v>
      </c>
      <c r="Q64" s="31">
        <v>18.5</v>
      </c>
      <c r="R64" s="31">
        <v>15.4</v>
      </c>
      <c r="S64" s="31">
        <v>19.7</v>
      </c>
      <c r="T64" s="31">
        <v>28.6</v>
      </c>
      <c r="U64" s="31">
        <v>26.1</v>
      </c>
      <c r="V64" s="31">
        <v>18.8</v>
      </c>
      <c r="W64" s="31">
        <v>17</v>
      </c>
      <c r="X64" s="278">
        <v>25.1</v>
      </c>
    </row>
    <row r="65" ht="14.25" spans="1:24">
      <c r="A65" s="279" t="s">
        <v>2123</v>
      </c>
      <c r="B65" s="280">
        <v>53.4</v>
      </c>
      <c r="C65" s="280">
        <v>53.7</v>
      </c>
      <c r="D65" s="281">
        <v>38.4</v>
      </c>
      <c r="E65" s="281">
        <v>48.2</v>
      </c>
      <c r="F65" s="281">
        <v>60.8</v>
      </c>
      <c r="G65" s="281">
        <v>51.5</v>
      </c>
      <c r="H65" s="281">
        <v>31.5</v>
      </c>
      <c r="I65" s="281">
        <v>110.4</v>
      </c>
      <c r="J65" s="281">
        <v>153.1</v>
      </c>
      <c r="K65" s="281">
        <v>29.7</v>
      </c>
      <c r="L65" s="281">
        <v>36.4</v>
      </c>
      <c r="M65" s="281">
        <v>29.7</v>
      </c>
      <c r="N65" s="281">
        <v>69.8</v>
      </c>
      <c r="O65" s="281">
        <v>13.4</v>
      </c>
      <c r="P65" s="281">
        <v>17.5</v>
      </c>
      <c r="Q65" s="281">
        <v>18.5</v>
      </c>
      <c r="R65" s="281">
        <v>15.3</v>
      </c>
      <c r="S65" s="281">
        <v>19.5</v>
      </c>
      <c r="T65" s="281">
        <v>28.3</v>
      </c>
      <c r="U65" s="281">
        <v>25.9</v>
      </c>
      <c r="V65" s="281">
        <v>18.6</v>
      </c>
      <c r="W65" s="281">
        <v>15.9</v>
      </c>
      <c r="X65" s="292">
        <v>24</v>
      </c>
    </row>
    <row r="67" s="243" customFormat="1" ht="12" spans="1:1">
      <c r="A67" s="243" t="s">
        <v>624</v>
      </c>
    </row>
    <row r="68" s="55" customFormat="1" spans="1:258">
      <c r="A68" s="53" t="s">
        <v>2324</v>
      </c>
      <c r="B68" s="53"/>
      <c r="C68" s="53"/>
      <c r="G68" s="117"/>
      <c r="H68" s="117"/>
      <c r="J68" s="117"/>
      <c r="P68" s="117"/>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row>
    <row r="69" s="55" customFormat="1" spans="1:258">
      <c r="A69" s="53" t="s">
        <v>2325</v>
      </c>
      <c r="B69" s="53"/>
      <c r="C69" s="53"/>
      <c r="G69" s="117"/>
      <c r="H69" s="117"/>
      <c r="J69" s="117"/>
      <c r="P69" s="117"/>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row>
    <row r="70" s="55" customFormat="1" spans="1:16">
      <c r="A70" s="53" t="s">
        <v>2326</v>
      </c>
      <c r="B70" s="53"/>
      <c r="C70" s="53"/>
      <c r="G70" s="117"/>
      <c r="H70" s="117"/>
      <c r="J70" s="117"/>
      <c r="P70" s="117"/>
    </row>
    <row r="71" s="55" customFormat="1" spans="1:16">
      <c r="A71" s="243" t="s">
        <v>2327</v>
      </c>
      <c r="B71" s="243"/>
      <c r="C71" s="243"/>
      <c r="G71" s="117"/>
      <c r="H71" s="117"/>
      <c r="J71" s="117"/>
      <c r="P71" s="117"/>
    </row>
    <row r="72" s="243" customFormat="1" ht="14.25" customHeight="1" spans="1:1">
      <c r="A72" s="243" t="s">
        <v>2328</v>
      </c>
    </row>
    <row r="73" s="243" customFormat="1" ht="14.25" customHeight="1" spans="1:1">
      <c r="A73" s="243" t="s">
        <v>2329</v>
      </c>
    </row>
    <row r="74" s="243" customFormat="1" ht="14.25" customHeight="1" spans="1:1">
      <c r="A74" s="243" t="s">
        <v>2330</v>
      </c>
    </row>
    <row r="75" s="243" customFormat="1" ht="29.25" customHeight="1" spans="1:24">
      <c r="A75" s="282" t="s">
        <v>2331</v>
      </c>
      <c r="B75" s="282"/>
      <c r="C75" s="282"/>
      <c r="D75" s="282"/>
      <c r="E75" s="282"/>
      <c r="F75" s="282"/>
      <c r="G75" s="282"/>
      <c r="H75" s="282"/>
      <c r="I75" s="282"/>
      <c r="J75" s="282"/>
      <c r="K75" s="282"/>
      <c r="L75" s="282"/>
      <c r="M75" s="282"/>
      <c r="N75" s="282"/>
      <c r="O75" s="282"/>
      <c r="P75" s="282"/>
      <c r="Q75" s="282"/>
      <c r="R75" s="282"/>
      <c r="S75" s="282"/>
      <c r="T75" s="282"/>
      <c r="U75" s="282"/>
      <c r="V75" s="282"/>
      <c r="W75" s="282"/>
      <c r="X75" s="282"/>
    </row>
    <row r="76" s="243" customFormat="1" ht="14.25" customHeight="1" spans="1:1">
      <c r="A76" s="243" t="s">
        <v>2332</v>
      </c>
    </row>
    <row r="77" s="243" customFormat="1" ht="14.25" customHeight="1" spans="1:3">
      <c r="A77" s="58" t="s">
        <v>2333</v>
      </c>
      <c r="B77" s="58"/>
      <c r="C77" s="58"/>
    </row>
    <row r="78" s="243" customFormat="1" ht="14.25" customHeight="1" spans="1:1">
      <c r="A78" s="243" t="s">
        <v>2334</v>
      </c>
    </row>
    <row r="79" s="243" customFormat="1" ht="14.25" customHeight="1" spans="1:1">
      <c r="A79" s="243" t="s">
        <v>2335</v>
      </c>
    </row>
    <row r="80" s="243" customFormat="1" ht="15" customHeight="1" spans="1:18">
      <c r="A80" s="283" t="s">
        <v>2336</v>
      </c>
      <c r="B80" s="283"/>
      <c r="C80" s="283"/>
      <c r="D80" s="283"/>
      <c r="E80" s="283"/>
      <c r="F80" s="283"/>
      <c r="G80" s="283"/>
      <c r="H80" s="283"/>
      <c r="I80" s="283"/>
      <c r="J80" s="283"/>
      <c r="K80" s="283"/>
      <c r="L80" s="283"/>
      <c r="M80" s="283"/>
      <c r="N80" s="283"/>
      <c r="O80" s="283"/>
      <c r="P80" s="283"/>
      <c r="Q80" s="283"/>
      <c r="R80" s="283"/>
    </row>
    <row r="81" s="243" customFormat="1" ht="18" customHeight="1" spans="1:9">
      <c r="A81" s="243" t="s">
        <v>2337</v>
      </c>
      <c r="I81" s="289"/>
    </row>
    <row r="82" spans="1:26">
      <c r="A82" s="284" t="s">
        <v>2338</v>
      </c>
      <c r="B82" s="284"/>
      <c r="C82" s="284"/>
      <c r="D82" s="284"/>
      <c r="E82" s="284"/>
      <c r="F82" s="284"/>
      <c r="G82" s="284"/>
      <c r="H82" s="284"/>
      <c r="I82" s="290"/>
      <c r="J82" s="284"/>
      <c r="K82" s="284"/>
      <c r="L82" s="284"/>
      <c r="M82" s="284"/>
      <c r="N82" s="284"/>
      <c r="O82" s="284"/>
      <c r="P82" s="284"/>
      <c r="Q82" s="284"/>
      <c r="R82" s="284"/>
      <c r="S82" s="284"/>
      <c r="T82" s="284"/>
      <c r="U82" s="284"/>
      <c r="V82" s="284"/>
      <c r="W82" s="284"/>
      <c r="X82" s="284"/>
      <c r="Y82" s="284"/>
      <c r="Z82" s="284"/>
    </row>
    <row r="84" spans="1:26">
      <c r="A84" s="285" t="s">
        <v>2146</v>
      </c>
      <c r="B84" s="285"/>
      <c r="C84" s="285"/>
      <c r="D84" s="284"/>
      <c r="E84" s="284"/>
      <c r="F84" s="284"/>
      <c r="G84" s="284"/>
      <c r="H84" s="284"/>
      <c r="I84" s="290"/>
      <c r="J84" s="284"/>
      <c r="K84" s="284"/>
      <c r="L84" s="284"/>
      <c r="M84" s="284"/>
      <c r="N84" s="284"/>
      <c r="O84" s="284"/>
      <c r="P84" s="284"/>
      <c r="Q84" s="284"/>
      <c r="R84" s="284"/>
      <c r="S84" s="284"/>
      <c r="T84" s="284"/>
      <c r="U84" s="284"/>
      <c r="V84" s="284"/>
      <c r="W84" s="284"/>
      <c r="X84" s="284"/>
      <c r="Y84" s="284"/>
      <c r="Z84" s="284"/>
    </row>
    <row r="85" spans="1:3">
      <c r="A85" s="58" t="s">
        <v>2147</v>
      </c>
      <c r="B85" s="58"/>
      <c r="C85" s="58"/>
    </row>
    <row r="86" spans="1:26">
      <c r="A86" s="284" t="s">
        <v>2148</v>
      </c>
      <c r="B86" s="284"/>
      <c r="C86" s="284"/>
      <c r="D86" s="284"/>
      <c r="E86" s="284"/>
      <c r="F86" s="284"/>
      <c r="G86" s="284"/>
      <c r="H86" s="284"/>
      <c r="I86" s="290"/>
      <c r="J86" s="284"/>
      <c r="K86" s="284"/>
      <c r="L86" s="284"/>
      <c r="M86" s="284"/>
      <c r="N86" s="284"/>
      <c r="O86" s="284"/>
      <c r="P86" s="284"/>
      <c r="Q86" s="284"/>
      <c r="R86" s="284"/>
      <c r="S86" s="284"/>
      <c r="T86" s="284"/>
      <c r="U86" s="284"/>
      <c r="V86" s="284"/>
      <c r="W86" s="284"/>
      <c r="X86" s="284"/>
      <c r="Y86" s="284"/>
      <c r="Z86" s="284"/>
    </row>
    <row r="87" spans="1:26">
      <c r="A87" s="284" t="s">
        <v>2149</v>
      </c>
      <c r="B87" s="284"/>
      <c r="C87" s="284"/>
      <c r="D87" s="284"/>
      <c r="E87" s="284"/>
      <c r="F87" s="284"/>
      <c r="G87" s="284"/>
      <c r="H87" s="284"/>
      <c r="I87" s="290"/>
      <c r="J87" s="284"/>
      <c r="K87" s="284"/>
      <c r="L87" s="284"/>
      <c r="M87" s="284"/>
      <c r="N87" s="284"/>
      <c r="O87" s="284"/>
      <c r="P87" s="284"/>
      <c r="Q87" s="284"/>
      <c r="R87" s="284"/>
      <c r="S87" s="284"/>
      <c r="T87" s="284"/>
      <c r="U87" s="284"/>
      <c r="V87" s="284"/>
      <c r="W87" s="284"/>
      <c r="X87" s="284"/>
      <c r="Y87" s="284"/>
      <c r="Z87" s="284"/>
    </row>
    <row r="88" spans="1:26">
      <c r="A88" s="284"/>
      <c r="B88" s="284"/>
      <c r="C88" s="284"/>
      <c r="D88" s="284"/>
      <c r="E88" s="284"/>
      <c r="F88" s="284"/>
      <c r="G88" s="284"/>
      <c r="H88" s="284"/>
      <c r="I88" s="290"/>
      <c r="J88" s="284"/>
      <c r="K88" s="284"/>
      <c r="L88" s="284"/>
      <c r="M88" s="284"/>
      <c r="N88" s="284"/>
      <c r="O88" s="284"/>
      <c r="P88" s="284"/>
      <c r="Q88" s="284"/>
      <c r="R88" s="284"/>
      <c r="S88" s="284"/>
      <c r="T88" s="284"/>
      <c r="U88" s="284"/>
      <c r="V88" s="284"/>
      <c r="W88" s="284"/>
      <c r="X88" s="284"/>
      <c r="Y88" s="284"/>
      <c r="Z88" s="284"/>
    </row>
    <row r="89" s="54" customFormat="1" ht="14.25" spans="1:16">
      <c r="A89" s="286" t="s">
        <v>2150</v>
      </c>
      <c r="B89" s="286"/>
      <c r="C89" s="286"/>
      <c r="D89" s="117"/>
      <c r="E89" s="117"/>
      <c r="F89" s="117"/>
      <c r="G89" s="117"/>
      <c r="H89" s="117"/>
      <c r="I89" s="117"/>
      <c r="J89" s="117"/>
      <c r="K89" s="117"/>
      <c r="L89" s="117"/>
      <c r="M89" s="117"/>
      <c r="N89" s="117"/>
      <c r="O89" s="117"/>
      <c r="P89" s="117"/>
    </row>
    <row r="90" ht="14.25" spans="1:26">
      <c r="A90" s="287"/>
      <c r="B90" s="287"/>
      <c r="C90" s="287"/>
      <c r="D90" s="288"/>
      <c r="E90" s="288"/>
      <c r="F90" s="288"/>
      <c r="G90" s="288"/>
      <c r="H90" s="288"/>
      <c r="I90" s="291"/>
      <c r="J90" s="288"/>
      <c r="K90" s="288"/>
      <c r="L90" s="288"/>
      <c r="M90" s="288"/>
      <c r="N90" s="288"/>
      <c r="O90" s="288"/>
      <c r="P90" s="288"/>
      <c r="Q90" s="288"/>
      <c r="R90" s="288"/>
      <c r="S90" s="288"/>
      <c r="T90" s="288"/>
      <c r="U90" s="288"/>
      <c r="V90" s="288"/>
      <c r="W90" s="288"/>
      <c r="X90" s="288"/>
      <c r="Y90" s="288"/>
      <c r="Z90" s="288"/>
    </row>
  </sheetData>
  <mergeCells count="12">
    <mergeCell ref="A1:X1"/>
    <mergeCell ref="A2:X2"/>
    <mergeCell ref="A5:X5"/>
    <mergeCell ref="A7:X7"/>
    <mergeCell ref="A12:X12"/>
    <mergeCell ref="A75:X75"/>
    <mergeCell ref="A80:R80"/>
    <mergeCell ref="A81:R81"/>
    <mergeCell ref="A82:Z82"/>
    <mergeCell ref="A84:Z84"/>
    <mergeCell ref="A86:Z86"/>
    <mergeCell ref="A87:Z87"/>
  </mergeCells>
  <hyperlinks>
    <hyperlink ref="A89" location="FEDEX操作要求!A1" display="更多费用及国家清关要求，详见报价表“FEDEX操作要求”"/>
    <hyperlink ref="Y1" location="报价主页!A1" display="报价主页"/>
  </hyperlinks>
  <pageMargins left="0.75" right="0.75" top="1" bottom="1" header="0.5" footer="0.5"/>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1" sqref="E1"/>
    </sheetView>
  </sheetViews>
  <sheetFormatPr defaultColWidth="9" defaultRowHeight="13.5" outlineLevelCol="4"/>
  <cols>
    <col min="1" max="1" width="16.875" customWidth="1"/>
    <col min="2" max="2" width="29.75" customWidth="1"/>
    <col min="3" max="3" width="21.5" customWidth="1"/>
    <col min="4" max="4" width="35.375" customWidth="1"/>
  </cols>
  <sheetData>
    <row r="1" ht="25.5" spans="1:5">
      <c r="A1" s="181" t="s">
        <v>2339</v>
      </c>
      <c r="B1" s="182"/>
      <c r="C1" s="182"/>
      <c r="D1" s="183"/>
      <c r="E1" s="184" t="s">
        <v>130</v>
      </c>
    </row>
    <row r="2" ht="27" customHeight="1" spans="1:4">
      <c r="A2" s="185" t="s">
        <v>2340</v>
      </c>
      <c r="B2" s="186"/>
      <c r="C2" s="186"/>
      <c r="D2" s="187"/>
    </row>
    <row r="3" ht="27" customHeight="1" spans="1:4">
      <c r="A3" s="188" t="s">
        <v>2341</v>
      </c>
      <c r="B3" s="189"/>
      <c r="C3" s="190"/>
      <c r="D3" s="191"/>
    </row>
    <row r="4" ht="27" customHeight="1" spans="1:4">
      <c r="A4" s="192"/>
      <c r="B4" s="193"/>
      <c r="C4" s="127"/>
      <c r="D4" s="194"/>
    </row>
    <row r="5" ht="27" customHeight="1" spans="1:4">
      <c r="A5" s="195" t="s">
        <v>2342</v>
      </c>
      <c r="B5" s="196" t="s">
        <v>2343</v>
      </c>
      <c r="C5" s="196"/>
      <c r="D5" s="197"/>
    </row>
    <row r="6" ht="27" customHeight="1" spans="1:4">
      <c r="A6" s="198"/>
      <c r="B6" s="199" t="s">
        <v>2344</v>
      </c>
      <c r="C6" s="199"/>
      <c r="D6" s="200"/>
    </row>
    <row r="7" ht="27" customHeight="1" spans="1:4">
      <c r="A7" s="198"/>
      <c r="B7" s="199"/>
      <c r="C7" s="199"/>
      <c r="D7" s="200"/>
    </row>
    <row r="8" ht="27" customHeight="1" spans="1:4">
      <c r="A8" s="201" t="s">
        <v>2345</v>
      </c>
      <c r="B8" s="202"/>
      <c r="C8" s="202" t="s">
        <v>2346</v>
      </c>
      <c r="D8" s="203"/>
    </row>
    <row r="9" ht="27" customHeight="1" spans="1:4">
      <c r="A9" s="204" t="s">
        <v>2347</v>
      </c>
      <c r="B9" s="205"/>
      <c r="C9" s="206" t="s">
        <v>2348</v>
      </c>
      <c r="D9" s="207"/>
    </row>
    <row r="10" ht="27" customHeight="1" spans="1:4">
      <c r="A10" s="208" t="s">
        <v>2349</v>
      </c>
      <c r="B10" s="209"/>
      <c r="C10" s="202" t="s">
        <v>2350</v>
      </c>
      <c r="D10" s="210"/>
    </row>
    <row r="11" ht="27" customHeight="1" spans="1:4">
      <c r="A11" s="204" t="s">
        <v>2351</v>
      </c>
      <c r="B11" s="209"/>
      <c r="C11" s="206" t="s">
        <v>2352</v>
      </c>
      <c r="D11" s="210"/>
    </row>
    <row r="12" ht="27" customHeight="1" spans="1:4">
      <c r="A12" s="208" t="s">
        <v>2353</v>
      </c>
      <c r="B12" s="209"/>
      <c r="C12" s="202" t="s">
        <v>2354</v>
      </c>
      <c r="D12" s="210"/>
    </row>
    <row r="13" ht="27" customHeight="1" spans="1:4">
      <c r="A13" s="211" t="s">
        <v>2355</v>
      </c>
      <c r="B13" s="209"/>
      <c r="C13" s="202" t="s">
        <v>2356</v>
      </c>
      <c r="D13" s="210"/>
    </row>
    <row r="14" spans="1:4">
      <c r="A14" s="212"/>
      <c r="B14" s="213"/>
      <c r="C14" s="213"/>
      <c r="D14" s="214"/>
    </row>
    <row r="15" spans="1:4">
      <c r="A15" s="215" t="s">
        <v>2357</v>
      </c>
      <c r="B15" s="216"/>
      <c r="C15" s="216"/>
      <c r="D15" s="217"/>
    </row>
    <row r="16" spans="1:4">
      <c r="A16" s="218" t="s">
        <v>2358</v>
      </c>
      <c r="B16" s="219"/>
      <c r="C16" s="219"/>
      <c r="D16" s="220"/>
    </row>
    <row r="17" spans="1:4">
      <c r="A17" s="218"/>
      <c r="B17" s="219"/>
      <c r="C17" s="219"/>
      <c r="D17" s="220"/>
    </row>
    <row r="18" spans="1:4">
      <c r="A18" s="218" t="s">
        <v>2359</v>
      </c>
      <c r="B18" s="219"/>
      <c r="C18" s="219"/>
      <c r="D18" s="220"/>
    </row>
    <row r="19" spans="1:4">
      <c r="A19" s="218"/>
      <c r="B19" s="219"/>
      <c r="C19" s="219"/>
      <c r="D19" s="220"/>
    </row>
    <row r="20" spans="1:4">
      <c r="A20" s="221" t="s">
        <v>2360</v>
      </c>
      <c r="B20" s="222"/>
      <c r="C20" s="222"/>
      <c r="D20" s="223"/>
    </row>
    <row r="21" spans="1:4">
      <c r="A21" s="224" t="s">
        <v>2361</v>
      </c>
      <c r="B21" s="222"/>
      <c r="C21" s="222"/>
      <c r="D21" s="223"/>
    </row>
    <row r="22" spans="1:4">
      <c r="A22" s="221" t="s">
        <v>2362</v>
      </c>
      <c r="B22" s="222"/>
      <c r="C22" s="222"/>
      <c r="D22" s="223"/>
    </row>
    <row r="23" spans="1:4">
      <c r="A23" s="225" t="s">
        <v>2363</v>
      </c>
      <c r="B23" s="226"/>
      <c r="C23" s="226"/>
      <c r="D23" s="227"/>
    </row>
    <row r="24" spans="1:4">
      <c r="A24" s="228"/>
      <c r="B24" s="229"/>
      <c r="C24" s="229"/>
      <c r="D24" s="230"/>
    </row>
    <row r="25" spans="1:4">
      <c r="A25" s="231" t="s">
        <v>2364</v>
      </c>
      <c r="B25" s="232"/>
      <c r="C25" s="232"/>
      <c r="D25" s="233"/>
    </row>
    <row r="26" spans="1:4">
      <c r="A26" s="234"/>
      <c r="B26" s="235"/>
      <c r="C26" s="235"/>
      <c r="D26" s="236"/>
    </row>
    <row r="27" spans="1:4">
      <c r="A27" s="234"/>
      <c r="B27" s="235"/>
      <c r="C27" s="235"/>
      <c r="D27" s="236"/>
    </row>
    <row r="28" spans="1:4">
      <c r="A28" s="237" t="s">
        <v>2365</v>
      </c>
      <c r="B28" s="238"/>
      <c r="C28" s="238"/>
      <c r="D28" s="239"/>
    </row>
    <row r="29" ht="14.25" spans="1:4">
      <c r="A29" s="240"/>
      <c r="B29" s="241"/>
      <c r="C29" s="241"/>
      <c r="D29" s="242"/>
    </row>
  </sheetData>
  <mergeCells count="14">
    <mergeCell ref="A1:D1"/>
    <mergeCell ref="B5:D5"/>
    <mergeCell ref="A9:B9"/>
    <mergeCell ref="C9:D9"/>
    <mergeCell ref="A20:D20"/>
    <mergeCell ref="A22:D22"/>
    <mergeCell ref="A25:D25"/>
    <mergeCell ref="A28:D28"/>
    <mergeCell ref="A3:A4"/>
    <mergeCell ref="A5:A7"/>
    <mergeCell ref="B3:D4"/>
    <mergeCell ref="B6:D7"/>
    <mergeCell ref="A16:D17"/>
    <mergeCell ref="A18:D19"/>
  </mergeCells>
  <hyperlinks>
    <hyperlink ref="E1" location="报价主页!A1" display="报价主页"/>
  </hyperlinks>
  <pageMargins left="0.7" right="0.7" top="0.75" bottom="0.75" header="0.3" footer="0.3"/>
  <pageSetup paperSize="9" orientation="portrait"/>
  <headerFooter/>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28"/>
  <sheetViews>
    <sheetView workbookViewId="0">
      <selection activeCell="X1" sqref="X1"/>
    </sheetView>
  </sheetViews>
  <sheetFormatPr defaultColWidth="9" defaultRowHeight="13.5"/>
  <cols>
    <col min="1" max="5" width="9" style="152"/>
    <col min="6" max="6" width="11.125" style="152" customWidth="1"/>
    <col min="7" max="7" width="8.875" style="152" customWidth="1"/>
    <col min="8" max="23" width="9" style="152"/>
    <col min="24" max="24" width="9" style="153"/>
  </cols>
  <sheetData>
    <row r="1" ht="31.5" spans="1:24">
      <c r="A1" s="154" t="s">
        <v>2366</v>
      </c>
      <c r="B1" s="154"/>
      <c r="C1" s="154"/>
      <c r="D1" s="154"/>
      <c r="E1" s="154"/>
      <c r="F1" s="154"/>
      <c r="G1" s="154"/>
      <c r="H1" s="154"/>
      <c r="I1" s="154"/>
      <c r="J1" s="154"/>
      <c r="K1" s="154"/>
      <c r="L1" s="154"/>
      <c r="M1" s="154"/>
      <c r="N1" s="154"/>
      <c r="O1" s="154"/>
      <c r="P1" s="154"/>
      <c r="Q1" s="154"/>
      <c r="R1" s="154"/>
      <c r="S1" s="154"/>
      <c r="T1" s="154"/>
      <c r="U1" s="154"/>
      <c r="V1" s="154"/>
      <c r="W1" s="154"/>
      <c r="X1" s="168" t="s">
        <v>130</v>
      </c>
    </row>
    <row r="2" spans="1:23">
      <c r="A2" s="155" t="s">
        <v>2169</v>
      </c>
      <c r="B2" s="156" t="s">
        <v>2170</v>
      </c>
      <c r="C2" s="156" t="s">
        <v>2171</v>
      </c>
      <c r="D2" s="156" t="s">
        <v>2172</v>
      </c>
      <c r="E2" s="156" t="s">
        <v>2173</v>
      </c>
      <c r="F2" s="156" t="s">
        <v>2174</v>
      </c>
      <c r="G2" s="156" t="s">
        <v>2175</v>
      </c>
      <c r="H2" s="156" t="s">
        <v>2176</v>
      </c>
      <c r="I2" s="156" t="s">
        <v>2177</v>
      </c>
      <c r="J2" s="156" t="s">
        <v>2176</v>
      </c>
      <c r="K2" s="156" t="s">
        <v>2177</v>
      </c>
      <c r="L2" s="156" t="s">
        <v>2178</v>
      </c>
      <c r="M2" s="156" t="s">
        <v>2277</v>
      </c>
      <c r="N2" s="156" t="s">
        <v>2179</v>
      </c>
      <c r="O2" s="156" t="s">
        <v>2180</v>
      </c>
      <c r="P2" s="156" t="s">
        <v>2181</v>
      </c>
      <c r="Q2" s="156" t="s">
        <v>2182</v>
      </c>
      <c r="R2" s="156" t="s">
        <v>2183</v>
      </c>
      <c r="S2" s="156" t="s">
        <v>2184</v>
      </c>
      <c r="T2" s="156" t="s">
        <v>2185</v>
      </c>
      <c r="U2" s="169" t="s">
        <v>2186</v>
      </c>
      <c r="V2" s="169" t="s">
        <v>2187</v>
      </c>
      <c r="W2" s="170" t="s">
        <v>2188</v>
      </c>
    </row>
    <row r="3" spans="1:23">
      <c r="A3" s="157" t="s">
        <v>2367</v>
      </c>
      <c r="B3" s="158" t="s">
        <v>562</v>
      </c>
      <c r="C3" s="159" t="s">
        <v>653</v>
      </c>
      <c r="D3" s="160" t="s">
        <v>763</v>
      </c>
      <c r="E3" s="158" t="s">
        <v>779</v>
      </c>
      <c r="F3" s="158" t="s">
        <v>788</v>
      </c>
      <c r="G3" s="158" t="s">
        <v>803</v>
      </c>
      <c r="H3" s="158" t="s">
        <v>797</v>
      </c>
      <c r="I3" s="158" t="s">
        <v>767</v>
      </c>
      <c r="J3" s="158" t="s">
        <v>781</v>
      </c>
      <c r="K3" s="158" t="s">
        <v>821</v>
      </c>
      <c r="L3" s="158" t="s">
        <v>765</v>
      </c>
      <c r="M3" s="158" t="s">
        <v>673</v>
      </c>
      <c r="N3" s="158" t="s">
        <v>794</v>
      </c>
      <c r="O3" s="159" t="s">
        <v>658</v>
      </c>
      <c r="P3" s="158" t="s">
        <v>800</v>
      </c>
      <c r="Q3" s="158" t="s">
        <v>814</v>
      </c>
      <c r="R3" s="160" t="s">
        <v>807</v>
      </c>
      <c r="S3" s="160" t="s">
        <v>771</v>
      </c>
      <c r="T3" s="158" t="s">
        <v>764</v>
      </c>
      <c r="U3" s="171" t="s">
        <v>1217</v>
      </c>
      <c r="V3" s="171" t="s">
        <v>778</v>
      </c>
      <c r="W3" s="172" t="s">
        <v>770</v>
      </c>
    </row>
    <row r="4" spans="1:23">
      <c r="A4" s="161"/>
      <c r="B4" s="162" t="s">
        <v>825</v>
      </c>
      <c r="C4" s="158"/>
      <c r="D4" s="158"/>
      <c r="E4" s="158" t="s">
        <v>786</v>
      </c>
      <c r="F4" s="158" t="s">
        <v>861</v>
      </c>
      <c r="G4" s="158" t="s">
        <v>772</v>
      </c>
      <c r="H4" s="158" t="s">
        <v>783</v>
      </c>
      <c r="I4" s="162" t="s">
        <v>774</v>
      </c>
      <c r="J4" s="160" t="s">
        <v>842</v>
      </c>
      <c r="K4" s="162"/>
      <c r="L4" s="162" t="s">
        <v>773</v>
      </c>
      <c r="M4" s="162" t="s">
        <v>676</v>
      </c>
      <c r="N4" s="162"/>
      <c r="O4" s="162"/>
      <c r="P4" s="162"/>
      <c r="Q4" s="158"/>
      <c r="R4" s="162"/>
      <c r="S4" s="162"/>
      <c r="T4" s="162" t="s">
        <v>808</v>
      </c>
      <c r="U4" s="173"/>
      <c r="V4" s="173"/>
      <c r="W4" s="174"/>
    </row>
    <row r="5" spans="1:23">
      <c r="A5" s="161"/>
      <c r="B5" s="162"/>
      <c r="C5" s="158"/>
      <c r="D5" s="158"/>
      <c r="E5" s="158" t="s">
        <v>784</v>
      </c>
      <c r="F5" s="160" t="s">
        <v>802</v>
      </c>
      <c r="G5" s="158" t="s">
        <v>697</v>
      </c>
      <c r="H5" s="158" t="s">
        <v>2189</v>
      </c>
      <c r="I5" s="162" t="s">
        <v>887</v>
      </c>
      <c r="J5" s="158" t="s">
        <v>816</v>
      </c>
      <c r="K5" s="162"/>
      <c r="L5" s="162" t="s">
        <v>822</v>
      </c>
      <c r="M5" s="162"/>
      <c r="N5" s="162"/>
      <c r="O5" s="162"/>
      <c r="P5" s="162"/>
      <c r="Q5" s="162"/>
      <c r="R5" s="175"/>
      <c r="S5" s="162"/>
      <c r="T5" s="175"/>
      <c r="U5" s="176"/>
      <c r="V5" s="176"/>
      <c r="W5" s="174"/>
    </row>
    <row r="6" spans="1:23">
      <c r="A6" s="161"/>
      <c r="B6" s="162"/>
      <c r="C6" s="162"/>
      <c r="D6" s="159"/>
      <c r="E6" s="158"/>
      <c r="F6" s="158" t="s">
        <v>1218</v>
      </c>
      <c r="G6" s="158" t="s">
        <v>862</v>
      </c>
      <c r="H6" s="158" t="s">
        <v>789</v>
      </c>
      <c r="I6" s="162" t="s">
        <v>790</v>
      </c>
      <c r="J6" s="158" t="s">
        <v>876</v>
      </c>
      <c r="K6" s="162"/>
      <c r="L6" s="162" t="s">
        <v>837</v>
      </c>
      <c r="M6" s="162"/>
      <c r="N6" s="162"/>
      <c r="O6" s="162"/>
      <c r="P6" s="162"/>
      <c r="Q6" s="162"/>
      <c r="R6" s="175"/>
      <c r="S6" s="162"/>
      <c r="T6" s="175"/>
      <c r="U6" s="176"/>
      <c r="V6" s="176"/>
      <c r="W6" s="174"/>
    </row>
    <row r="7" spans="1:23">
      <c r="A7" s="161"/>
      <c r="B7" s="162"/>
      <c r="C7" s="162"/>
      <c r="D7" s="158"/>
      <c r="E7" s="158"/>
      <c r="F7" s="158" t="s">
        <v>827</v>
      </c>
      <c r="G7" s="158" t="s">
        <v>872</v>
      </c>
      <c r="H7" s="158" t="s">
        <v>804</v>
      </c>
      <c r="I7" s="162" t="s">
        <v>782</v>
      </c>
      <c r="J7" s="158" t="s">
        <v>909</v>
      </c>
      <c r="K7" s="162"/>
      <c r="L7" s="162" t="s">
        <v>856</v>
      </c>
      <c r="M7" s="162"/>
      <c r="N7" s="162"/>
      <c r="O7" s="162"/>
      <c r="P7" s="162"/>
      <c r="Q7" s="162"/>
      <c r="R7" s="175"/>
      <c r="S7" s="162"/>
      <c r="T7" s="175"/>
      <c r="U7" s="176"/>
      <c r="V7" s="176"/>
      <c r="W7" s="174"/>
    </row>
    <row r="8" spans="1:23">
      <c r="A8" s="161"/>
      <c r="B8" s="162"/>
      <c r="C8" s="162"/>
      <c r="D8" s="159"/>
      <c r="E8" s="158"/>
      <c r="F8" s="159" t="s">
        <v>982</v>
      </c>
      <c r="G8" s="158" t="s">
        <v>978</v>
      </c>
      <c r="H8" s="158" t="s">
        <v>824</v>
      </c>
      <c r="I8" s="162" t="s">
        <v>796</v>
      </c>
      <c r="J8" s="158" t="s">
        <v>832</v>
      </c>
      <c r="K8" s="162"/>
      <c r="L8" s="162" t="s">
        <v>871</v>
      </c>
      <c r="M8" s="162"/>
      <c r="N8" s="162"/>
      <c r="O8" s="162"/>
      <c r="P8" s="162"/>
      <c r="Q8" s="162"/>
      <c r="R8" s="175"/>
      <c r="S8" s="162"/>
      <c r="T8" s="175"/>
      <c r="U8" s="176"/>
      <c r="V8" s="176"/>
      <c r="W8" s="174"/>
    </row>
    <row r="9" spans="1:23">
      <c r="A9" s="161"/>
      <c r="B9" s="162"/>
      <c r="C9" s="162"/>
      <c r="D9" s="158"/>
      <c r="E9" s="158"/>
      <c r="F9" s="158" t="s">
        <v>896</v>
      </c>
      <c r="G9" s="158" t="s">
        <v>934</v>
      </c>
      <c r="H9" s="159" t="s">
        <v>964</v>
      </c>
      <c r="I9" s="162" t="s">
        <v>829</v>
      </c>
      <c r="J9" s="158" t="s">
        <v>846</v>
      </c>
      <c r="K9" s="162"/>
      <c r="L9" s="162" t="s">
        <v>881</v>
      </c>
      <c r="M9" s="162"/>
      <c r="N9" s="162"/>
      <c r="O9" s="162"/>
      <c r="P9" s="162"/>
      <c r="Q9" s="162"/>
      <c r="R9" s="162"/>
      <c r="S9" s="162"/>
      <c r="T9" s="162"/>
      <c r="U9" s="173"/>
      <c r="V9" s="173"/>
      <c r="W9" s="174"/>
    </row>
    <row r="10" spans="1:23">
      <c r="A10" s="161"/>
      <c r="B10" s="162"/>
      <c r="C10" s="162"/>
      <c r="D10" s="158"/>
      <c r="E10" s="158"/>
      <c r="F10" s="158" t="s">
        <v>866</v>
      </c>
      <c r="G10" s="158" t="s">
        <v>671</v>
      </c>
      <c r="H10" s="162" t="s">
        <v>970</v>
      </c>
      <c r="I10" s="162" t="s">
        <v>811</v>
      </c>
      <c r="J10" s="158"/>
      <c r="K10" s="162"/>
      <c r="L10" s="162" t="s">
        <v>890</v>
      </c>
      <c r="M10" s="162"/>
      <c r="N10" s="162"/>
      <c r="O10" s="162"/>
      <c r="P10" s="162"/>
      <c r="Q10" s="162"/>
      <c r="R10" s="162"/>
      <c r="S10" s="162"/>
      <c r="T10" s="162"/>
      <c r="U10" s="173"/>
      <c r="V10" s="173"/>
      <c r="W10" s="174"/>
    </row>
    <row r="11" spans="1:23">
      <c r="A11" s="161"/>
      <c r="B11" s="162"/>
      <c r="C11" s="162"/>
      <c r="D11" s="158"/>
      <c r="E11" s="158"/>
      <c r="F11" s="158" t="s">
        <v>944</v>
      </c>
      <c r="G11" s="158" t="s">
        <v>939</v>
      </c>
      <c r="H11" s="162" t="s">
        <v>818</v>
      </c>
      <c r="I11" s="162" t="s">
        <v>823</v>
      </c>
      <c r="J11" s="158"/>
      <c r="K11" s="162"/>
      <c r="L11" s="162" t="s">
        <v>899</v>
      </c>
      <c r="M11" s="162"/>
      <c r="N11" s="162"/>
      <c r="O11" s="162"/>
      <c r="P11" s="162"/>
      <c r="Q11" s="162"/>
      <c r="R11" s="162"/>
      <c r="S11" s="162"/>
      <c r="T11" s="162"/>
      <c r="U11" s="173"/>
      <c r="V11" s="173"/>
      <c r="W11" s="174"/>
    </row>
    <row r="12" spans="1:23">
      <c r="A12" s="161"/>
      <c r="B12" s="162"/>
      <c r="C12" s="162"/>
      <c r="D12" s="158"/>
      <c r="E12" s="158"/>
      <c r="F12" s="158" t="s">
        <v>857</v>
      </c>
      <c r="G12" s="159" t="s">
        <v>905</v>
      </c>
      <c r="H12" s="162" t="s">
        <v>810</v>
      </c>
      <c r="I12" s="162" t="s">
        <v>924</v>
      </c>
      <c r="J12" s="158"/>
      <c r="K12" s="162"/>
      <c r="L12" s="162" t="s">
        <v>913</v>
      </c>
      <c r="M12" s="162"/>
      <c r="N12" s="162"/>
      <c r="O12" s="162"/>
      <c r="P12" s="162"/>
      <c r="Q12" s="162"/>
      <c r="R12" s="162"/>
      <c r="S12" s="162"/>
      <c r="T12" s="162"/>
      <c r="U12" s="173"/>
      <c r="V12" s="173"/>
      <c r="W12" s="174"/>
    </row>
    <row r="13" spans="1:23">
      <c r="A13" s="161"/>
      <c r="B13" s="162"/>
      <c r="C13" s="162"/>
      <c r="D13" s="158"/>
      <c r="E13" s="158"/>
      <c r="F13" s="158" t="s">
        <v>895</v>
      </c>
      <c r="G13" s="158" t="s">
        <v>941</v>
      </c>
      <c r="H13" s="162" t="s">
        <v>968</v>
      </c>
      <c r="I13" s="162" t="s">
        <v>967</v>
      </c>
      <c r="J13" s="158"/>
      <c r="K13" s="162"/>
      <c r="L13" s="162" t="s">
        <v>959</v>
      </c>
      <c r="M13" s="162"/>
      <c r="N13" s="162"/>
      <c r="O13" s="162"/>
      <c r="P13" s="162"/>
      <c r="Q13" s="162"/>
      <c r="R13" s="162"/>
      <c r="S13" s="162"/>
      <c r="T13" s="162"/>
      <c r="U13" s="173"/>
      <c r="V13" s="173"/>
      <c r="W13" s="174"/>
    </row>
    <row r="14" spans="1:23">
      <c r="A14" s="161"/>
      <c r="B14" s="162"/>
      <c r="C14" s="162"/>
      <c r="D14" s="158"/>
      <c r="E14" s="158"/>
      <c r="F14" s="158" t="s">
        <v>885</v>
      </c>
      <c r="G14" s="158" t="s">
        <v>801</v>
      </c>
      <c r="H14" s="162" t="s">
        <v>817</v>
      </c>
      <c r="I14" s="162" t="s">
        <v>966</v>
      </c>
      <c r="J14" s="158"/>
      <c r="K14" s="162"/>
      <c r="L14" s="162" t="s">
        <v>928</v>
      </c>
      <c r="M14" s="162"/>
      <c r="N14" s="162"/>
      <c r="O14" s="162"/>
      <c r="P14" s="162"/>
      <c r="Q14" s="162"/>
      <c r="R14" s="162"/>
      <c r="S14" s="162"/>
      <c r="T14" s="162"/>
      <c r="U14" s="173"/>
      <c r="V14" s="173"/>
      <c r="W14" s="174"/>
    </row>
    <row r="15" spans="1:23">
      <c r="A15" s="161"/>
      <c r="B15" s="162"/>
      <c r="C15" s="162"/>
      <c r="D15" s="158"/>
      <c r="E15" s="158"/>
      <c r="F15" s="158" t="s">
        <v>904</v>
      </c>
      <c r="G15" s="158" t="s">
        <v>766</v>
      </c>
      <c r="H15" s="162" t="s">
        <v>907</v>
      </c>
      <c r="I15" s="162" t="s">
        <v>953</v>
      </c>
      <c r="J15" s="158"/>
      <c r="K15" s="162"/>
      <c r="L15" s="162" t="s">
        <v>795</v>
      </c>
      <c r="M15" s="162"/>
      <c r="N15" s="162"/>
      <c r="O15" s="162"/>
      <c r="P15" s="162"/>
      <c r="Q15" s="162"/>
      <c r="R15" s="162"/>
      <c r="S15" s="162"/>
      <c r="T15" s="162"/>
      <c r="U15" s="173"/>
      <c r="V15" s="173"/>
      <c r="W15" s="174"/>
    </row>
    <row r="16" spans="1:23">
      <c r="A16" s="161"/>
      <c r="B16" s="162"/>
      <c r="C16" s="162"/>
      <c r="D16" s="158"/>
      <c r="E16" s="158"/>
      <c r="F16" s="158" t="s">
        <v>918</v>
      </c>
      <c r="G16" s="163" t="s">
        <v>931</v>
      </c>
      <c r="H16" s="162" t="s">
        <v>960</v>
      </c>
      <c r="I16" s="162" t="s">
        <v>853</v>
      </c>
      <c r="J16" s="162"/>
      <c r="K16" s="162"/>
      <c r="L16" s="162"/>
      <c r="M16" s="162"/>
      <c r="N16" s="162"/>
      <c r="O16" s="162"/>
      <c r="P16" s="162"/>
      <c r="Q16" s="162"/>
      <c r="R16" s="162"/>
      <c r="S16" s="162"/>
      <c r="T16" s="162"/>
      <c r="U16" s="173"/>
      <c r="V16" s="173"/>
      <c r="W16" s="174"/>
    </row>
    <row r="17" spans="1:23">
      <c r="A17" s="161"/>
      <c r="B17" s="162"/>
      <c r="C17" s="162"/>
      <c r="D17" s="158"/>
      <c r="E17" s="162"/>
      <c r="F17" s="158" t="s">
        <v>923</v>
      </c>
      <c r="G17" s="158"/>
      <c r="H17" s="162" t="s">
        <v>828</v>
      </c>
      <c r="I17" s="162" t="s">
        <v>868</v>
      </c>
      <c r="J17" s="162"/>
      <c r="K17" s="162"/>
      <c r="L17" s="162"/>
      <c r="M17" s="162"/>
      <c r="N17" s="162"/>
      <c r="O17" s="162"/>
      <c r="P17" s="162"/>
      <c r="Q17" s="162"/>
      <c r="R17" s="162"/>
      <c r="S17" s="162"/>
      <c r="T17" s="162"/>
      <c r="U17" s="173"/>
      <c r="V17" s="173"/>
      <c r="W17" s="174"/>
    </row>
    <row r="18" spans="1:23">
      <c r="A18" s="161"/>
      <c r="B18" s="162"/>
      <c r="C18" s="162"/>
      <c r="D18" s="159"/>
      <c r="E18" s="162"/>
      <c r="F18" s="158" t="s">
        <v>835</v>
      </c>
      <c r="G18" s="158"/>
      <c r="H18" s="162" t="s">
        <v>833</v>
      </c>
      <c r="I18" s="162" t="s">
        <v>932</v>
      </c>
      <c r="J18" s="162"/>
      <c r="K18" s="162"/>
      <c r="L18" s="162"/>
      <c r="M18" s="162"/>
      <c r="N18" s="162"/>
      <c r="O18" s="162"/>
      <c r="P18" s="162"/>
      <c r="Q18" s="162"/>
      <c r="R18" s="162"/>
      <c r="S18" s="162"/>
      <c r="T18" s="162"/>
      <c r="U18" s="173"/>
      <c r="V18" s="173"/>
      <c r="W18" s="174"/>
    </row>
    <row r="19" spans="1:23">
      <c r="A19" s="161"/>
      <c r="B19" s="162"/>
      <c r="C19" s="162"/>
      <c r="D19" s="158"/>
      <c r="E19" s="162"/>
      <c r="F19" s="158" t="s">
        <v>900</v>
      </c>
      <c r="G19" s="158"/>
      <c r="H19" s="162" t="s">
        <v>973</v>
      </c>
      <c r="I19" s="162" t="s">
        <v>843</v>
      </c>
      <c r="J19" s="162"/>
      <c r="K19" s="162"/>
      <c r="L19" s="162"/>
      <c r="M19" s="162"/>
      <c r="N19" s="162"/>
      <c r="O19" s="162"/>
      <c r="P19" s="162"/>
      <c r="Q19" s="162"/>
      <c r="R19" s="162"/>
      <c r="S19" s="162"/>
      <c r="T19" s="162"/>
      <c r="U19" s="173"/>
      <c r="V19" s="173"/>
      <c r="W19" s="174"/>
    </row>
    <row r="20" spans="1:23">
      <c r="A20" s="161"/>
      <c r="B20" s="162"/>
      <c r="C20" s="162"/>
      <c r="D20" s="158"/>
      <c r="E20" s="162"/>
      <c r="F20" s="158" t="s">
        <v>938</v>
      </c>
      <c r="G20" s="159"/>
      <c r="H20" s="162" t="s">
        <v>858</v>
      </c>
      <c r="I20" s="162" t="s">
        <v>848</v>
      </c>
      <c r="J20" s="162"/>
      <c r="K20" s="162"/>
      <c r="L20" s="162"/>
      <c r="M20" s="162"/>
      <c r="N20" s="162"/>
      <c r="O20" s="162"/>
      <c r="P20" s="162"/>
      <c r="Q20" s="162"/>
      <c r="R20" s="162"/>
      <c r="S20" s="162"/>
      <c r="T20" s="162"/>
      <c r="U20" s="173"/>
      <c r="V20" s="173"/>
      <c r="W20" s="174"/>
    </row>
    <row r="21" spans="1:23">
      <c r="A21" s="161"/>
      <c r="B21" s="162"/>
      <c r="C21" s="162"/>
      <c r="D21" s="158"/>
      <c r="E21" s="162"/>
      <c r="F21" s="158" t="s">
        <v>933</v>
      </c>
      <c r="G21" s="159"/>
      <c r="H21" s="162" t="s">
        <v>921</v>
      </c>
      <c r="I21" s="162" t="s">
        <v>834</v>
      </c>
      <c r="J21" s="162"/>
      <c r="K21" s="162"/>
      <c r="L21" s="162"/>
      <c r="M21" s="162"/>
      <c r="N21" s="162"/>
      <c r="O21" s="162"/>
      <c r="P21" s="162"/>
      <c r="Q21" s="162"/>
      <c r="R21" s="162"/>
      <c r="S21" s="162"/>
      <c r="T21" s="162"/>
      <c r="U21" s="173"/>
      <c r="V21" s="173"/>
      <c r="W21" s="174"/>
    </row>
    <row r="22" spans="1:23">
      <c r="A22" s="161"/>
      <c r="B22" s="162"/>
      <c r="C22" s="162"/>
      <c r="D22" s="158"/>
      <c r="E22" s="162"/>
      <c r="F22" s="158" t="s">
        <v>693</v>
      </c>
      <c r="G22" s="158"/>
      <c r="H22" s="162" t="s">
        <v>878</v>
      </c>
      <c r="I22" s="162" t="s">
        <v>873</v>
      </c>
      <c r="J22" s="162"/>
      <c r="K22" s="162"/>
      <c r="L22" s="162"/>
      <c r="M22" s="162"/>
      <c r="N22" s="162"/>
      <c r="O22" s="162"/>
      <c r="P22" s="162"/>
      <c r="Q22" s="162"/>
      <c r="R22" s="162"/>
      <c r="S22" s="162"/>
      <c r="T22" s="162"/>
      <c r="U22" s="173"/>
      <c r="V22" s="173"/>
      <c r="W22" s="174"/>
    </row>
    <row r="23" spans="1:23">
      <c r="A23" s="161"/>
      <c r="B23" s="162"/>
      <c r="C23" s="162"/>
      <c r="D23" s="158"/>
      <c r="E23" s="162"/>
      <c r="F23" s="158" t="s">
        <v>893</v>
      </c>
      <c r="G23" s="158"/>
      <c r="H23" s="162" t="s">
        <v>882</v>
      </c>
      <c r="I23" s="162" t="s">
        <v>961</v>
      </c>
      <c r="J23" s="162"/>
      <c r="K23" s="162"/>
      <c r="L23" s="162"/>
      <c r="M23" s="162"/>
      <c r="N23" s="162"/>
      <c r="O23" s="162"/>
      <c r="P23" s="162"/>
      <c r="Q23" s="162"/>
      <c r="R23" s="162"/>
      <c r="S23" s="162"/>
      <c r="T23" s="162"/>
      <c r="U23" s="173"/>
      <c r="V23" s="173"/>
      <c r="W23" s="174"/>
    </row>
    <row r="24" spans="1:23">
      <c r="A24" s="161"/>
      <c r="B24" s="162"/>
      <c r="C24" s="162"/>
      <c r="D24" s="162"/>
      <c r="E24" s="162"/>
      <c r="F24" s="158"/>
      <c r="G24" s="158"/>
      <c r="H24" s="162" t="s">
        <v>888</v>
      </c>
      <c r="I24" s="162" t="s">
        <v>976</v>
      </c>
      <c r="J24" s="162"/>
      <c r="K24" s="162"/>
      <c r="L24" s="162"/>
      <c r="M24" s="162"/>
      <c r="N24" s="162"/>
      <c r="O24" s="162"/>
      <c r="P24" s="162"/>
      <c r="Q24" s="162"/>
      <c r="R24" s="162"/>
      <c r="S24" s="162"/>
      <c r="T24" s="162"/>
      <c r="U24" s="173"/>
      <c r="V24" s="173"/>
      <c r="W24" s="174"/>
    </row>
    <row r="25" spans="1:23">
      <c r="A25" s="161"/>
      <c r="B25" s="162"/>
      <c r="C25" s="162"/>
      <c r="D25" s="162"/>
      <c r="E25" s="162"/>
      <c r="F25" s="158"/>
      <c r="G25" s="158"/>
      <c r="H25" s="162" t="s">
        <v>838</v>
      </c>
      <c r="I25" s="162" t="s">
        <v>969</v>
      </c>
      <c r="J25" s="162"/>
      <c r="K25" s="162"/>
      <c r="L25" s="162"/>
      <c r="M25" s="162"/>
      <c r="N25" s="162"/>
      <c r="O25" s="162"/>
      <c r="P25" s="162"/>
      <c r="Q25" s="162"/>
      <c r="R25" s="162"/>
      <c r="S25" s="162"/>
      <c r="T25" s="162"/>
      <c r="U25" s="173"/>
      <c r="V25" s="173"/>
      <c r="W25" s="174"/>
    </row>
    <row r="26" spans="1:23">
      <c r="A26" s="161"/>
      <c r="B26" s="162"/>
      <c r="C26" s="162"/>
      <c r="D26" s="162"/>
      <c r="E26" s="162"/>
      <c r="F26" s="158"/>
      <c r="G26" s="158"/>
      <c r="H26" s="162" t="s">
        <v>864</v>
      </c>
      <c r="I26" s="162" t="s">
        <v>777</v>
      </c>
      <c r="J26" s="162"/>
      <c r="K26" s="162"/>
      <c r="L26" s="162"/>
      <c r="M26" s="162"/>
      <c r="N26" s="162"/>
      <c r="O26" s="162"/>
      <c r="P26" s="162"/>
      <c r="Q26" s="162"/>
      <c r="R26" s="162"/>
      <c r="S26" s="162"/>
      <c r="T26" s="162"/>
      <c r="U26" s="173"/>
      <c r="V26" s="173"/>
      <c r="W26" s="174"/>
    </row>
    <row r="27" spans="1:23">
      <c r="A27" s="161"/>
      <c r="B27" s="162"/>
      <c r="C27" s="162"/>
      <c r="D27" s="162"/>
      <c r="E27" s="162"/>
      <c r="F27" s="158"/>
      <c r="G27" s="158"/>
      <c r="H27" s="162" t="s">
        <v>780</v>
      </c>
      <c r="I27" s="162" t="s">
        <v>769</v>
      </c>
      <c r="J27" s="162"/>
      <c r="K27" s="162"/>
      <c r="L27" s="162"/>
      <c r="M27" s="162"/>
      <c r="N27" s="162"/>
      <c r="O27" s="162"/>
      <c r="P27" s="162"/>
      <c r="Q27" s="162"/>
      <c r="R27" s="162"/>
      <c r="S27" s="162"/>
      <c r="T27" s="162"/>
      <c r="U27" s="173"/>
      <c r="V27" s="173"/>
      <c r="W27" s="174"/>
    </row>
    <row r="28" spans="1:23">
      <c r="A28" s="161"/>
      <c r="B28" s="162"/>
      <c r="C28" s="162"/>
      <c r="D28" s="162"/>
      <c r="E28" s="162"/>
      <c r="F28" s="159"/>
      <c r="G28" s="158"/>
      <c r="H28" s="162" t="s">
        <v>847</v>
      </c>
      <c r="I28" s="162" t="s">
        <v>892</v>
      </c>
      <c r="J28" s="162"/>
      <c r="K28" s="162"/>
      <c r="L28" s="162"/>
      <c r="M28" s="162"/>
      <c r="N28" s="162"/>
      <c r="O28" s="162"/>
      <c r="P28" s="162"/>
      <c r="Q28" s="162"/>
      <c r="R28" s="162"/>
      <c r="S28" s="162"/>
      <c r="T28" s="162"/>
      <c r="U28" s="173"/>
      <c r="V28" s="173"/>
      <c r="W28" s="174"/>
    </row>
    <row r="29" spans="1:23">
      <c r="A29" s="161"/>
      <c r="B29" s="162"/>
      <c r="C29" s="162"/>
      <c r="D29" s="162"/>
      <c r="E29" s="162"/>
      <c r="F29" s="159"/>
      <c r="G29" s="158"/>
      <c r="H29" s="162" t="s">
        <v>819</v>
      </c>
      <c r="I29" s="162" t="s">
        <v>851</v>
      </c>
      <c r="J29" s="162"/>
      <c r="K29" s="162"/>
      <c r="L29" s="162"/>
      <c r="M29" s="162"/>
      <c r="N29" s="162"/>
      <c r="O29" s="162"/>
      <c r="P29" s="162"/>
      <c r="Q29" s="162"/>
      <c r="R29" s="162"/>
      <c r="S29" s="162"/>
      <c r="T29" s="162"/>
      <c r="U29" s="173"/>
      <c r="V29" s="173"/>
      <c r="W29" s="174"/>
    </row>
    <row r="30" spans="1:23">
      <c r="A30" s="161"/>
      <c r="B30" s="162"/>
      <c r="C30" s="162"/>
      <c r="D30" s="162"/>
      <c r="E30" s="162"/>
      <c r="F30" s="158"/>
      <c r="G30" s="158"/>
      <c r="H30" s="162" t="s">
        <v>984</v>
      </c>
      <c r="I30" s="162" t="s">
        <v>935</v>
      </c>
      <c r="J30" s="162"/>
      <c r="K30" s="162"/>
      <c r="L30" s="162"/>
      <c r="M30" s="162"/>
      <c r="N30" s="162"/>
      <c r="O30" s="162"/>
      <c r="P30" s="162"/>
      <c r="Q30" s="162"/>
      <c r="R30" s="162"/>
      <c r="S30" s="162"/>
      <c r="T30" s="162"/>
      <c r="U30" s="173"/>
      <c r="V30" s="173"/>
      <c r="W30" s="174"/>
    </row>
    <row r="31" spans="1:23">
      <c r="A31" s="161"/>
      <c r="B31" s="162"/>
      <c r="C31" s="162"/>
      <c r="D31" s="162"/>
      <c r="E31" s="162"/>
      <c r="F31" s="158"/>
      <c r="G31" s="158"/>
      <c r="H31" s="162" t="s">
        <v>785</v>
      </c>
      <c r="I31" s="162" t="s">
        <v>963</v>
      </c>
      <c r="J31" s="162"/>
      <c r="K31" s="162"/>
      <c r="L31" s="162"/>
      <c r="M31" s="162"/>
      <c r="N31" s="162"/>
      <c r="O31" s="162"/>
      <c r="P31" s="162"/>
      <c r="Q31" s="162"/>
      <c r="R31" s="162"/>
      <c r="S31" s="162"/>
      <c r="T31" s="162"/>
      <c r="U31" s="173"/>
      <c r="V31" s="173"/>
      <c r="W31" s="174"/>
    </row>
    <row r="32" spans="1:23">
      <c r="A32" s="161"/>
      <c r="B32" s="162"/>
      <c r="C32" s="162"/>
      <c r="D32" s="162"/>
      <c r="E32" s="162"/>
      <c r="F32" s="158"/>
      <c r="G32" s="158"/>
      <c r="H32" s="162" t="s">
        <v>915</v>
      </c>
      <c r="I32" s="162" t="s">
        <v>799</v>
      </c>
      <c r="J32" s="162"/>
      <c r="K32" s="162"/>
      <c r="L32" s="162"/>
      <c r="M32" s="162"/>
      <c r="N32" s="162"/>
      <c r="O32" s="162"/>
      <c r="P32" s="162"/>
      <c r="Q32" s="162"/>
      <c r="R32" s="162"/>
      <c r="S32" s="162"/>
      <c r="T32" s="162"/>
      <c r="U32" s="173"/>
      <c r="V32" s="173"/>
      <c r="W32" s="174"/>
    </row>
    <row r="33" spans="1:23">
      <c r="A33" s="161"/>
      <c r="B33" s="162"/>
      <c r="C33" s="162"/>
      <c r="D33" s="162"/>
      <c r="E33" s="162"/>
      <c r="F33" s="158"/>
      <c r="G33" s="158"/>
      <c r="H33" s="162" t="s">
        <v>910</v>
      </c>
      <c r="I33" s="162" t="s">
        <v>806</v>
      </c>
      <c r="J33" s="162"/>
      <c r="K33" s="162"/>
      <c r="L33" s="162"/>
      <c r="M33" s="162"/>
      <c r="N33" s="162"/>
      <c r="O33" s="162"/>
      <c r="P33" s="162"/>
      <c r="Q33" s="162"/>
      <c r="R33" s="162"/>
      <c r="S33" s="162"/>
      <c r="T33" s="162"/>
      <c r="U33" s="173"/>
      <c r="V33" s="173"/>
      <c r="W33" s="174"/>
    </row>
    <row r="34" spans="1:23">
      <c r="A34" s="161"/>
      <c r="B34" s="162"/>
      <c r="C34" s="162"/>
      <c r="D34" s="162"/>
      <c r="E34" s="162"/>
      <c r="F34" s="159"/>
      <c r="G34" s="158"/>
      <c r="H34" s="162" t="s">
        <v>852</v>
      </c>
      <c r="I34" s="162" t="s">
        <v>836</v>
      </c>
      <c r="J34" s="162"/>
      <c r="K34" s="162"/>
      <c r="L34" s="162"/>
      <c r="M34" s="162"/>
      <c r="N34" s="162"/>
      <c r="O34" s="162"/>
      <c r="P34" s="162"/>
      <c r="Q34" s="162"/>
      <c r="R34" s="162"/>
      <c r="S34" s="162"/>
      <c r="T34" s="162"/>
      <c r="U34" s="173"/>
      <c r="V34" s="173"/>
      <c r="W34" s="174"/>
    </row>
    <row r="35" spans="1:23">
      <c r="A35" s="161"/>
      <c r="B35" s="162"/>
      <c r="C35" s="162"/>
      <c r="D35" s="162"/>
      <c r="E35" s="162"/>
      <c r="F35" s="158"/>
      <c r="G35" s="158"/>
      <c r="H35" s="162" t="s">
        <v>925</v>
      </c>
      <c r="I35" s="162" t="s">
        <v>831</v>
      </c>
      <c r="J35" s="162"/>
      <c r="K35" s="162"/>
      <c r="L35" s="162"/>
      <c r="M35" s="162"/>
      <c r="N35" s="162"/>
      <c r="O35" s="162"/>
      <c r="P35" s="162"/>
      <c r="Q35" s="162"/>
      <c r="R35" s="162"/>
      <c r="S35" s="162"/>
      <c r="T35" s="162"/>
      <c r="U35" s="173"/>
      <c r="V35" s="173"/>
      <c r="W35" s="174"/>
    </row>
    <row r="36" spans="1:23">
      <c r="A36" s="161"/>
      <c r="B36" s="162"/>
      <c r="C36" s="162"/>
      <c r="D36" s="162"/>
      <c r="E36" s="162"/>
      <c r="F36" s="158"/>
      <c r="G36" s="158"/>
      <c r="H36" s="162" t="s">
        <v>792</v>
      </c>
      <c r="I36" s="162" t="s">
        <v>981</v>
      </c>
      <c r="J36" s="162"/>
      <c r="K36" s="162"/>
      <c r="L36" s="162"/>
      <c r="M36" s="162"/>
      <c r="N36" s="162"/>
      <c r="O36" s="162"/>
      <c r="P36" s="162"/>
      <c r="Q36" s="162"/>
      <c r="R36" s="162"/>
      <c r="S36" s="162"/>
      <c r="T36" s="162"/>
      <c r="U36" s="173"/>
      <c r="V36" s="173"/>
      <c r="W36" s="174"/>
    </row>
    <row r="37" spans="1:23">
      <c r="A37" s="161"/>
      <c r="B37" s="162"/>
      <c r="C37" s="162"/>
      <c r="D37" s="162"/>
      <c r="E37" s="162"/>
      <c r="F37" s="158"/>
      <c r="G37" s="158"/>
      <c r="H37" s="162" t="s">
        <v>948</v>
      </c>
      <c r="I37" s="162" t="s">
        <v>877</v>
      </c>
      <c r="J37" s="162"/>
      <c r="K37" s="162"/>
      <c r="L37" s="162"/>
      <c r="M37" s="162"/>
      <c r="N37" s="162"/>
      <c r="O37" s="162"/>
      <c r="P37" s="162"/>
      <c r="Q37" s="162"/>
      <c r="R37" s="162"/>
      <c r="S37" s="162"/>
      <c r="T37" s="162"/>
      <c r="U37" s="173"/>
      <c r="V37" s="173"/>
      <c r="W37" s="174"/>
    </row>
    <row r="38" spans="1:23">
      <c r="A38" s="161"/>
      <c r="B38" s="162"/>
      <c r="C38" s="162"/>
      <c r="D38" s="162"/>
      <c r="E38" s="162"/>
      <c r="F38" s="158"/>
      <c r="G38" s="158"/>
      <c r="H38" s="162" t="s">
        <v>776</v>
      </c>
      <c r="I38" s="162" t="s">
        <v>768</v>
      </c>
      <c r="J38" s="162"/>
      <c r="K38" s="162"/>
      <c r="L38" s="162"/>
      <c r="M38" s="162"/>
      <c r="N38" s="162"/>
      <c r="O38" s="162"/>
      <c r="P38" s="162"/>
      <c r="Q38" s="162"/>
      <c r="R38" s="162"/>
      <c r="S38" s="162"/>
      <c r="T38" s="162"/>
      <c r="U38" s="173"/>
      <c r="V38" s="173"/>
      <c r="W38" s="174"/>
    </row>
    <row r="39" spans="1:23">
      <c r="A39" s="161"/>
      <c r="B39" s="162"/>
      <c r="C39" s="162"/>
      <c r="D39" s="162"/>
      <c r="E39" s="162"/>
      <c r="F39" s="158"/>
      <c r="G39" s="158"/>
      <c r="H39" s="162" t="s">
        <v>787</v>
      </c>
      <c r="I39" s="162" t="s">
        <v>870</v>
      </c>
      <c r="J39" s="162"/>
      <c r="K39" s="162"/>
      <c r="L39" s="162"/>
      <c r="M39" s="162"/>
      <c r="N39" s="162"/>
      <c r="O39" s="162"/>
      <c r="P39" s="162"/>
      <c r="Q39" s="162"/>
      <c r="R39" s="162"/>
      <c r="S39" s="162"/>
      <c r="T39" s="162"/>
      <c r="U39" s="173"/>
      <c r="V39" s="173"/>
      <c r="W39" s="174"/>
    </row>
    <row r="40" spans="1:23">
      <c r="A40" s="161"/>
      <c r="B40" s="162"/>
      <c r="C40" s="162"/>
      <c r="D40" s="162"/>
      <c r="E40" s="162"/>
      <c r="F40" s="159"/>
      <c r="G40" s="158"/>
      <c r="H40" s="162" t="s">
        <v>855</v>
      </c>
      <c r="I40" s="162" t="s">
        <v>865</v>
      </c>
      <c r="J40" s="162"/>
      <c r="K40" s="162"/>
      <c r="L40" s="162"/>
      <c r="M40" s="162"/>
      <c r="N40" s="162"/>
      <c r="O40" s="162"/>
      <c r="P40" s="162"/>
      <c r="Q40" s="162"/>
      <c r="R40" s="162"/>
      <c r="S40" s="162"/>
      <c r="T40" s="162"/>
      <c r="U40" s="173"/>
      <c r="V40" s="173"/>
      <c r="W40" s="174"/>
    </row>
    <row r="41" spans="1:23">
      <c r="A41" s="161"/>
      <c r="B41" s="162"/>
      <c r="C41" s="162"/>
      <c r="D41" s="162"/>
      <c r="E41" s="162"/>
      <c r="F41" s="159"/>
      <c r="G41" s="158"/>
      <c r="H41" s="162" t="s">
        <v>1303</v>
      </c>
      <c r="I41" s="162" t="s">
        <v>957</v>
      </c>
      <c r="J41" s="162"/>
      <c r="K41" s="162"/>
      <c r="L41" s="162"/>
      <c r="M41" s="162"/>
      <c r="N41" s="162"/>
      <c r="O41" s="162"/>
      <c r="P41" s="162"/>
      <c r="Q41" s="162"/>
      <c r="R41" s="162"/>
      <c r="S41" s="162"/>
      <c r="T41" s="162"/>
      <c r="U41" s="173"/>
      <c r="V41" s="173"/>
      <c r="W41" s="174"/>
    </row>
    <row r="42" spans="1:23">
      <c r="A42" s="161"/>
      <c r="B42" s="162"/>
      <c r="C42" s="162"/>
      <c r="D42" s="162"/>
      <c r="E42" s="162"/>
      <c r="F42" s="158"/>
      <c r="G42" s="158"/>
      <c r="H42" s="162" t="s">
        <v>880</v>
      </c>
      <c r="I42" s="162" t="s">
        <v>791</v>
      </c>
      <c r="J42" s="162"/>
      <c r="K42" s="162"/>
      <c r="L42" s="162"/>
      <c r="M42" s="162"/>
      <c r="N42" s="162"/>
      <c r="O42" s="162"/>
      <c r="P42" s="162"/>
      <c r="Q42" s="162"/>
      <c r="R42" s="162"/>
      <c r="S42" s="162"/>
      <c r="T42" s="162"/>
      <c r="U42" s="173"/>
      <c r="V42" s="173"/>
      <c r="W42" s="174"/>
    </row>
    <row r="43" spans="1:23">
      <c r="A43" s="161"/>
      <c r="B43" s="162"/>
      <c r="C43" s="162"/>
      <c r="D43" s="162"/>
      <c r="E43" s="162"/>
      <c r="F43" s="158"/>
      <c r="G43" s="158"/>
      <c r="H43" s="162" t="s">
        <v>805</v>
      </c>
      <c r="I43" s="162" t="s">
        <v>860</v>
      </c>
      <c r="J43" s="162"/>
      <c r="K43" s="162"/>
      <c r="L43" s="162"/>
      <c r="M43" s="162"/>
      <c r="N43" s="162"/>
      <c r="O43" s="162"/>
      <c r="P43" s="162"/>
      <c r="Q43" s="162"/>
      <c r="R43" s="162"/>
      <c r="S43" s="162"/>
      <c r="T43" s="162"/>
      <c r="U43" s="173"/>
      <c r="V43" s="173"/>
      <c r="W43" s="174"/>
    </row>
    <row r="44" spans="1:23">
      <c r="A44" s="161"/>
      <c r="B44" s="162"/>
      <c r="C44" s="162"/>
      <c r="D44" s="162"/>
      <c r="E44" s="162"/>
      <c r="F44" s="158"/>
      <c r="G44" s="158"/>
      <c r="H44" s="162" t="s">
        <v>845</v>
      </c>
      <c r="I44" s="162" t="s">
        <v>929</v>
      </c>
      <c r="J44" s="162"/>
      <c r="K44" s="162"/>
      <c r="L44" s="162"/>
      <c r="M44" s="162"/>
      <c r="N44" s="162"/>
      <c r="O44" s="162"/>
      <c r="P44" s="162"/>
      <c r="Q44" s="162"/>
      <c r="R44" s="162"/>
      <c r="S44" s="162"/>
      <c r="T44" s="162"/>
      <c r="U44" s="173"/>
      <c r="V44" s="173"/>
      <c r="W44" s="174"/>
    </row>
    <row r="45" spans="1:23">
      <c r="A45" s="161"/>
      <c r="B45" s="162"/>
      <c r="C45" s="162"/>
      <c r="D45" s="162"/>
      <c r="E45" s="162"/>
      <c r="F45" s="158"/>
      <c r="G45" s="158"/>
      <c r="H45" s="162" t="s">
        <v>898</v>
      </c>
      <c r="I45" s="162" t="s">
        <v>983</v>
      </c>
      <c r="J45" s="162"/>
      <c r="K45" s="162"/>
      <c r="L45" s="162"/>
      <c r="M45" s="162"/>
      <c r="N45" s="162"/>
      <c r="O45" s="162"/>
      <c r="P45" s="162"/>
      <c r="Q45" s="162"/>
      <c r="R45" s="162"/>
      <c r="S45" s="162"/>
      <c r="T45" s="162"/>
      <c r="U45" s="173"/>
      <c r="V45" s="173"/>
      <c r="W45" s="174"/>
    </row>
    <row r="46" spans="1:23">
      <c r="A46" s="161"/>
      <c r="B46" s="162"/>
      <c r="C46" s="162"/>
      <c r="D46" s="162"/>
      <c r="E46" s="162"/>
      <c r="F46" s="158"/>
      <c r="G46" s="158"/>
      <c r="H46" s="162" t="s">
        <v>812</v>
      </c>
      <c r="I46" s="162" t="s">
        <v>798</v>
      </c>
      <c r="J46" s="162"/>
      <c r="K46" s="162"/>
      <c r="L46" s="162"/>
      <c r="M46" s="162"/>
      <c r="N46" s="162"/>
      <c r="O46" s="162"/>
      <c r="P46" s="162"/>
      <c r="Q46" s="162"/>
      <c r="R46" s="162"/>
      <c r="S46" s="162"/>
      <c r="T46" s="162"/>
      <c r="U46" s="173"/>
      <c r="V46" s="173"/>
      <c r="W46" s="174"/>
    </row>
    <row r="47" spans="1:23">
      <c r="A47" s="161"/>
      <c r="B47" s="162"/>
      <c r="C47" s="162"/>
      <c r="D47" s="162"/>
      <c r="E47" s="162"/>
      <c r="F47" s="158"/>
      <c r="G47" s="158"/>
      <c r="H47" s="162" t="s">
        <v>815</v>
      </c>
      <c r="I47" s="162" t="s">
        <v>875</v>
      </c>
      <c r="J47" s="162"/>
      <c r="K47" s="162"/>
      <c r="L47" s="162"/>
      <c r="M47" s="162"/>
      <c r="N47" s="162"/>
      <c r="O47" s="162"/>
      <c r="P47" s="162"/>
      <c r="Q47" s="162"/>
      <c r="R47" s="162"/>
      <c r="S47" s="162"/>
      <c r="T47" s="162"/>
      <c r="U47" s="173"/>
      <c r="V47" s="173"/>
      <c r="W47" s="174"/>
    </row>
    <row r="48" spans="1:23">
      <c r="A48" s="161"/>
      <c r="B48" s="162"/>
      <c r="C48" s="162"/>
      <c r="D48" s="162"/>
      <c r="E48" s="162"/>
      <c r="F48" s="158"/>
      <c r="G48" s="158"/>
      <c r="H48" s="162" t="s">
        <v>716</v>
      </c>
      <c r="I48" s="162" t="s">
        <v>886</v>
      </c>
      <c r="J48" s="162"/>
      <c r="K48" s="162"/>
      <c r="L48" s="162"/>
      <c r="M48" s="162"/>
      <c r="N48" s="162"/>
      <c r="O48" s="162"/>
      <c r="P48" s="162"/>
      <c r="Q48" s="162"/>
      <c r="R48" s="162"/>
      <c r="S48" s="162"/>
      <c r="T48" s="162"/>
      <c r="U48" s="173"/>
      <c r="V48" s="173"/>
      <c r="W48" s="174"/>
    </row>
    <row r="49" spans="1:23">
      <c r="A49" s="161"/>
      <c r="B49" s="162"/>
      <c r="C49" s="162"/>
      <c r="D49" s="162"/>
      <c r="E49" s="162"/>
      <c r="F49" s="158"/>
      <c r="G49" s="158"/>
      <c r="H49" s="162" t="s">
        <v>891</v>
      </c>
      <c r="I49" s="162" t="s">
        <v>975</v>
      </c>
      <c r="J49" s="162"/>
      <c r="K49" s="162"/>
      <c r="L49" s="162"/>
      <c r="M49" s="162"/>
      <c r="N49" s="162"/>
      <c r="O49" s="162"/>
      <c r="P49" s="162"/>
      <c r="Q49" s="162"/>
      <c r="R49" s="162"/>
      <c r="S49" s="162"/>
      <c r="T49" s="162"/>
      <c r="U49" s="173"/>
      <c r="V49" s="173"/>
      <c r="W49" s="174"/>
    </row>
    <row r="50" spans="1:23">
      <c r="A50" s="161"/>
      <c r="B50" s="162"/>
      <c r="C50" s="162"/>
      <c r="D50" s="162"/>
      <c r="E50" s="162"/>
      <c r="F50" s="158"/>
      <c r="G50" s="158"/>
      <c r="H50" s="162" t="s">
        <v>826</v>
      </c>
      <c r="I50" s="162" t="s">
        <v>884</v>
      </c>
      <c r="J50" s="162"/>
      <c r="K50" s="162"/>
      <c r="L50" s="162"/>
      <c r="M50" s="162"/>
      <c r="N50" s="162"/>
      <c r="O50" s="162"/>
      <c r="P50" s="162"/>
      <c r="Q50" s="162"/>
      <c r="R50" s="162"/>
      <c r="S50" s="162"/>
      <c r="T50" s="162"/>
      <c r="U50" s="173"/>
      <c r="V50" s="173"/>
      <c r="W50" s="174"/>
    </row>
    <row r="51" spans="1:23">
      <c r="A51" s="161"/>
      <c r="B51" s="162"/>
      <c r="C51" s="162"/>
      <c r="D51" s="162"/>
      <c r="E51" s="162"/>
      <c r="F51" s="159"/>
      <c r="G51" s="159"/>
      <c r="H51" s="162" t="s">
        <v>916</v>
      </c>
      <c r="I51" s="162" t="s">
        <v>2190</v>
      </c>
      <c r="J51" s="162"/>
      <c r="K51" s="162"/>
      <c r="L51" s="162"/>
      <c r="M51" s="162"/>
      <c r="N51" s="162"/>
      <c r="O51" s="162"/>
      <c r="P51" s="162"/>
      <c r="Q51" s="162"/>
      <c r="R51" s="162"/>
      <c r="S51" s="162"/>
      <c r="T51" s="162"/>
      <c r="U51" s="173"/>
      <c r="V51" s="173"/>
      <c r="W51" s="174"/>
    </row>
    <row r="52" spans="1:23">
      <c r="A52" s="161"/>
      <c r="B52" s="162"/>
      <c r="C52" s="162"/>
      <c r="D52" s="162"/>
      <c r="E52" s="162"/>
      <c r="F52" s="158"/>
      <c r="G52" s="159"/>
      <c r="H52" s="162" t="s">
        <v>820</v>
      </c>
      <c r="I52" s="162" t="s">
        <v>841</v>
      </c>
      <c r="J52" s="162"/>
      <c r="K52" s="162"/>
      <c r="L52" s="162"/>
      <c r="M52" s="162"/>
      <c r="N52" s="162"/>
      <c r="O52" s="162"/>
      <c r="P52" s="162"/>
      <c r="Q52" s="162"/>
      <c r="R52" s="162"/>
      <c r="S52" s="162"/>
      <c r="T52" s="162"/>
      <c r="U52" s="173"/>
      <c r="V52" s="173"/>
      <c r="W52" s="174"/>
    </row>
    <row r="53" spans="1:23">
      <c r="A53" s="161"/>
      <c r="B53" s="162"/>
      <c r="C53" s="162"/>
      <c r="D53" s="162"/>
      <c r="E53" s="162"/>
      <c r="F53" s="159"/>
      <c r="G53" s="158"/>
      <c r="H53" s="162" t="s">
        <v>974</v>
      </c>
      <c r="I53" s="162" t="s">
        <v>903</v>
      </c>
      <c r="J53" s="162"/>
      <c r="K53" s="162"/>
      <c r="L53" s="162"/>
      <c r="M53" s="162"/>
      <c r="N53" s="162"/>
      <c r="O53" s="162"/>
      <c r="P53" s="162"/>
      <c r="Q53" s="162"/>
      <c r="R53" s="162"/>
      <c r="S53" s="162"/>
      <c r="T53" s="162"/>
      <c r="U53" s="173"/>
      <c r="V53" s="173"/>
      <c r="W53" s="174"/>
    </row>
    <row r="54" spans="1:23">
      <c r="A54" s="161"/>
      <c r="B54" s="162"/>
      <c r="C54" s="162"/>
      <c r="D54" s="162"/>
      <c r="E54" s="162"/>
      <c r="F54" s="158"/>
      <c r="G54" s="158"/>
      <c r="H54" s="162" t="s">
        <v>850</v>
      </c>
      <c r="I54" s="162" t="s">
        <v>849</v>
      </c>
      <c r="J54" s="162"/>
      <c r="K54" s="162"/>
      <c r="L54" s="162"/>
      <c r="M54" s="162"/>
      <c r="N54" s="162"/>
      <c r="O54" s="162"/>
      <c r="P54" s="162"/>
      <c r="Q54" s="162"/>
      <c r="R54" s="162"/>
      <c r="S54" s="162"/>
      <c r="T54" s="162"/>
      <c r="U54" s="173"/>
      <c r="V54" s="173"/>
      <c r="W54" s="174"/>
    </row>
    <row r="55" spans="1:23">
      <c r="A55" s="161"/>
      <c r="B55" s="162"/>
      <c r="C55" s="162"/>
      <c r="D55" s="162"/>
      <c r="E55" s="162"/>
      <c r="F55" s="159"/>
      <c r="G55" s="158"/>
      <c r="H55" s="162" t="s">
        <v>962</v>
      </c>
      <c r="I55" s="162" t="s">
        <v>908</v>
      </c>
      <c r="J55" s="162"/>
      <c r="K55" s="162"/>
      <c r="L55" s="162"/>
      <c r="M55" s="162"/>
      <c r="N55" s="162"/>
      <c r="O55" s="162"/>
      <c r="P55" s="162"/>
      <c r="Q55" s="162"/>
      <c r="R55" s="162"/>
      <c r="S55" s="162"/>
      <c r="T55" s="162"/>
      <c r="U55" s="173"/>
      <c r="V55" s="173"/>
      <c r="W55" s="174"/>
    </row>
    <row r="56" spans="1:23">
      <c r="A56" s="161"/>
      <c r="B56" s="162"/>
      <c r="C56" s="162"/>
      <c r="D56" s="162"/>
      <c r="E56" s="162"/>
      <c r="F56" s="158"/>
      <c r="G56" s="158"/>
      <c r="H56" s="162" t="s">
        <v>972</v>
      </c>
      <c r="I56" s="162" t="s">
        <v>927</v>
      </c>
      <c r="J56" s="162"/>
      <c r="K56" s="162"/>
      <c r="L56" s="162"/>
      <c r="M56" s="162"/>
      <c r="N56" s="162"/>
      <c r="O56" s="162"/>
      <c r="P56" s="162"/>
      <c r="Q56" s="162"/>
      <c r="R56" s="162"/>
      <c r="S56" s="162"/>
      <c r="T56" s="162"/>
      <c r="U56" s="173"/>
      <c r="V56" s="173"/>
      <c r="W56" s="174"/>
    </row>
    <row r="57" spans="1:23">
      <c r="A57" s="161"/>
      <c r="B57" s="162"/>
      <c r="C57" s="162"/>
      <c r="D57" s="162"/>
      <c r="E57" s="162"/>
      <c r="F57" s="158"/>
      <c r="G57" s="159"/>
      <c r="H57" s="162" t="s">
        <v>946</v>
      </c>
      <c r="I57" s="162" t="s">
        <v>869</v>
      </c>
      <c r="J57" s="162"/>
      <c r="K57" s="162"/>
      <c r="L57" s="162"/>
      <c r="M57" s="162"/>
      <c r="N57" s="162"/>
      <c r="O57" s="162"/>
      <c r="P57" s="162"/>
      <c r="Q57" s="162"/>
      <c r="R57" s="162"/>
      <c r="S57" s="162"/>
      <c r="T57" s="162"/>
      <c r="U57" s="173"/>
      <c r="V57" s="173"/>
      <c r="W57" s="174"/>
    </row>
    <row r="58" spans="1:23">
      <c r="A58" s="161"/>
      <c r="B58" s="162"/>
      <c r="C58" s="162"/>
      <c r="D58" s="162"/>
      <c r="E58" s="162"/>
      <c r="F58" s="158"/>
      <c r="G58" s="158"/>
      <c r="H58" s="162" t="s">
        <v>950</v>
      </c>
      <c r="I58" s="162" t="s">
        <v>879</v>
      </c>
      <c r="J58" s="162"/>
      <c r="K58" s="162"/>
      <c r="L58" s="162"/>
      <c r="M58" s="162"/>
      <c r="N58" s="162"/>
      <c r="O58" s="162"/>
      <c r="P58" s="162"/>
      <c r="Q58" s="162"/>
      <c r="R58" s="162"/>
      <c r="S58" s="162"/>
      <c r="T58" s="162"/>
      <c r="U58" s="173"/>
      <c r="V58" s="173"/>
      <c r="W58" s="174"/>
    </row>
    <row r="59" spans="1:23">
      <c r="A59" s="161"/>
      <c r="B59" s="162"/>
      <c r="C59" s="162"/>
      <c r="D59" s="162"/>
      <c r="E59" s="162"/>
      <c r="F59" s="158"/>
      <c r="G59" s="158"/>
      <c r="H59" s="162" t="s">
        <v>874</v>
      </c>
      <c r="I59" s="162" t="s">
        <v>942</v>
      </c>
      <c r="J59" s="162"/>
      <c r="K59" s="162"/>
      <c r="L59" s="162"/>
      <c r="M59" s="162"/>
      <c r="N59" s="162"/>
      <c r="O59" s="162"/>
      <c r="P59" s="162"/>
      <c r="Q59" s="162"/>
      <c r="R59" s="162"/>
      <c r="S59" s="162"/>
      <c r="T59" s="162"/>
      <c r="U59" s="173"/>
      <c r="V59" s="173"/>
      <c r="W59" s="174"/>
    </row>
    <row r="60" spans="1:23">
      <c r="A60" s="161"/>
      <c r="B60" s="162"/>
      <c r="C60" s="162"/>
      <c r="D60" s="162"/>
      <c r="E60" s="162"/>
      <c r="F60" s="159"/>
      <c r="G60" s="158"/>
      <c r="H60" s="162" t="s">
        <v>911</v>
      </c>
      <c r="I60" s="162" t="s">
        <v>897</v>
      </c>
      <c r="J60" s="162"/>
      <c r="K60" s="162"/>
      <c r="L60" s="162"/>
      <c r="M60" s="162"/>
      <c r="N60" s="162"/>
      <c r="O60" s="162"/>
      <c r="P60" s="162"/>
      <c r="Q60" s="162"/>
      <c r="R60" s="162"/>
      <c r="S60" s="162"/>
      <c r="T60" s="162"/>
      <c r="U60" s="173"/>
      <c r="V60" s="173"/>
      <c r="W60" s="174"/>
    </row>
    <row r="61" spans="1:23">
      <c r="A61" s="161"/>
      <c r="B61" s="162"/>
      <c r="C61" s="162"/>
      <c r="D61" s="162"/>
      <c r="E61" s="162"/>
      <c r="F61" s="158"/>
      <c r="G61" s="159"/>
      <c r="H61" s="162" t="s">
        <v>914</v>
      </c>
      <c r="I61" s="162" t="s">
        <v>958</v>
      </c>
      <c r="J61" s="162"/>
      <c r="K61" s="162"/>
      <c r="L61" s="162"/>
      <c r="M61" s="162"/>
      <c r="N61" s="162"/>
      <c r="O61" s="162"/>
      <c r="P61" s="162"/>
      <c r="Q61" s="162"/>
      <c r="R61" s="162"/>
      <c r="S61" s="162"/>
      <c r="T61" s="162"/>
      <c r="U61" s="173"/>
      <c r="V61" s="173"/>
      <c r="W61" s="174"/>
    </row>
    <row r="62" spans="1:23">
      <c r="A62" s="161"/>
      <c r="B62" s="162"/>
      <c r="C62" s="162"/>
      <c r="D62" s="162"/>
      <c r="E62" s="162"/>
      <c r="F62" s="158"/>
      <c r="G62" s="158"/>
      <c r="H62" s="162" t="s">
        <v>965</v>
      </c>
      <c r="I62" s="162" t="s">
        <v>902</v>
      </c>
      <c r="J62" s="162"/>
      <c r="K62" s="162"/>
      <c r="L62" s="162"/>
      <c r="M62" s="162"/>
      <c r="N62" s="162"/>
      <c r="O62" s="162"/>
      <c r="P62" s="162"/>
      <c r="Q62" s="162"/>
      <c r="R62" s="162"/>
      <c r="S62" s="162"/>
      <c r="T62" s="162"/>
      <c r="U62" s="173"/>
      <c r="V62" s="173"/>
      <c r="W62" s="174"/>
    </row>
    <row r="63" spans="1:23">
      <c r="A63" s="161"/>
      <c r="B63" s="162"/>
      <c r="C63" s="162"/>
      <c r="D63" s="162"/>
      <c r="E63" s="162"/>
      <c r="F63" s="158"/>
      <c r="G63" s="158"/>
      <c r="H63" s="162" t="s">
        <v>919</v>
      </c>
      <c r="I63" s="162" t="s">
        <v>945</v>
      </c>
      <c r="J63" s="162"/>
      <c r="K63" s="162"/>
      <c r="L63" s="162"/>
      <c r="M63" s="162"/>
      <c r="N63" s="162"/>
      <c r="O63" s="162"/>
      <c r="P63" s="162"/>
      <c r="Q63" s="162"/>
      <c r="R63" s="162"/>
      <c r="S63" s="162"/>
      <c r="T63" s="162"/>
      <c r="U63" s="173"/>
      <c r="V63" s="173"/>
      <c r="W63" s="174"/>
    </row>
    <row r="64" ht="14.25" spans="1:23">
      <c r="A64" s="164"/>
      <c r="B64" s="165"/>
      <c r="C64" s="165"/>
      <c r="D64" s="165"/>
      <c r="E64" s="165"/>
      <c r="F64" s="166"/>
      <c r="G64" s="167"/>
      <c r="H64" s="165" t="s">
        <v>2191</v>
      </c>
      <c r="I64" s="165" t="s">
        <v>949</v>
      </c>
      <c r="J64" s="165"/>
      <c r="K64" s="165"/>
      <c r="L64" s="165"/>
      <c r="M64" s="165"/>
      <c r="N64" s="165"/>
      <c r="O64" s="165"/>
      <c r="P64" s="165"/>
      <c r="Q64" s="165"/>
      <c r="R64" s="165"/>
      <c r="S64" s="165"/>
      <c r="T64" s="165"/>
      <c r="U64" s="177"/>
      <c r="V64" s="177"/>
      <c r="W64" s="178"/>
    </row>
    <row r="66" ht="14.25" spans="4:7">
      <c r="D66" s="179"/>
      <c r="E66" s="179"/>
      <c r="F66" s="179"/>
      <c r="G66" s="179"/>
    </row>
    <row r="67" ht="14.25" spans="4:7">
      <c r="D67" s="179"/>
      <c r="E67" s="179"/>
      <c r="F67" s="179"/>
      <c r="G67" s="179"/>
    </row>
    <row r="68" ht="14.25" spans="4:7">
      <c r="D68" s="179"/>
      <c r="E68" s="179"/>
      <c r="F68" s="179"/>
      <c r="G68" s="179"/>
    </row>
    <row r="69" ht="14.25" spans="4:7">
      <c r="D69" s="179"/>
      <c r="E69" s="179"/>
      <c r="F69" s="179"/>
      <c r="G69" s="179"/>
    </row>
    <row r="70" ht="14.25" spans="4:7">
      <c r="D70" s="179"/>
      <c r="E70" s="179"/>
      <c r="F70" s="179"/>
      <c r="G70" s="179"/>
    </row>
    <row r="71" ht="14.25" spans="4:7">
      <c r="D71" s="179"/>
      <c r="E71" s="179"/>
      <c r="F71" s="179"/>
      <c r="G71" s="179"/>
    </row>
    <row r="72" ht="14.25" spans="4:7">
      <c r="D72" s="179"/>
      <c r="E72" s="179"/>
      <c r="F72" s="179"/>
      <c r="G72" s="179"/>
    </row>
    <row r="73" ht="14.25" spans="4:7">
      <c r="D73" s="179"/>
      <c r="E73" s="179"/>
      <c r="F73" s="179"/>
      <c r="G73" s="179"/>
    </row>
    <row r="74" ht="14.25" spans="4:7">
      <c r="D74" s="179"/>
      <c r="E74" s="179"/>
      <c r="F74" s="179"/>
      <c r="G74" s="179"/>
    </row>
    <row r="75" ht="14.25" spans="4:7">
      <c r="D75" s="179"/>
      <c r="E75" s="179"/>
      <c r="F75" s="179"/>
      <c r="G75" s="179"/>
    </row>
    <row r="76" ht="14.25" spans="4:7">
      <c r="D76" s="179"/>
      <c r="E76" s="179"/>
      <c r="F76" s="179"/>
      <c r="G76" s="179"/>
    </row>
    <row r="77" ht="14.25" spans="4:7">
      <c r="D77" s="179"/>
      <c r="E77" s="179"/>
      <c r="F77" s="179"/>
      <c r="G77" s="179"/>
    </row>
    <row r="78" ht="14.25" spans="4:7">
      <c r="D78" s="179"/>
      <c r="E78" s="179"/>
      <c r="F78" s="179"/>
      <c r="G78" s="179"/>
    </row>
    <row r="79" ht="14.25" spans="4:7">
      <c r="D79" s="179"/>
      <c r="E79" s="179"/>
      <c r="F79" s="179"/>
      <c r="G79" s="179"/>
    </row>
    <row r="80" ht="14.25" spans="4:7">
      <c r="D80" s="179"/>
      <c r="E80" s="180"/>
      <c r="F80" s="179"/>
      <c r="G80" s="179"/>
    </row>
    <row r="81" ht="14.25" spans="4:7">
      <c r="D81" s="179"/>
      <c r="E81" s="180"/>
      <c r="F81" s="179"/>
      <c r="G81" s="179"/>
    </row>
    <row r="82" ht="14.25" spans="4:7">
      <c r="D82" s="179"/>
      <c r="E82" s="180"/>
      <c r="F82" s="179"/>
      <c r="G82" s="179"/>
    </row>
    <row r="83" ht="14.25" spans="4:7">
      <c r="D83" s="179"/>
      <c r="E83" s="180"/>
      <c r="F83" s="179"/>
      <c r="G83" s="179"/>
    </row>
    <row r="84" ht="14.25" spans="4:7">
      <c r="D84" s="179"/>
      <c r="E84" s="180"/>
      <c r="F84" s="179"/>
      <c r="G84" s="179"/>
    </row>
    <row r="85" ht="14.25" spans="4:7">
      <c r="D85" s="179"/>
      <c r="E85" s="180"/>
      <c r="F85" s="179"/>
      <c r="G85" s="179"/>
    </row>
    <row r="86" ht="14.25" spans="4:7">
      <c r="D86" s="179"/>
      <c r="E86" s="180"/>
      <c r="F86" s="179"/>
      <c r="G86" s="179"/>
    </row>
    <row r="87" ht="14.25" spans="6:7">
      <c r="F87" s="179"/>
      <c r="G87" s="179"/>
    </row>
    <row r="88" ht="14.25" spans="6:7">
      <c r="F88" s="179"/>
      <c r="G88" s="179"/>
    </row>
    <row r="89" ht="14.25" spans="6:7">
      <c r="F89" s="179"/>
      <c r="G89" s="179"/>
    </row>
    <row r="90" ht="14.25" spans="6:7">
      <c r="F90" s="179"/>
      <c r="G90" s="179"/>
    </row>
    <row r="91" ht="14.25" spans="6:7">
      <c r="F91" s="179"/>
      <c r="G91" s="179"/>
    </row>
    <row r="92" ht="14.25" spans="6:7">
      <c r="F92" s="179"/>
      <c r="G92" s="179"/>
    </row>
    <row r="93" ht="14.25" spans="6:7">
      <c r="F93" s="179"/>
      <c r="G93" s="179"/>
    </row>
    <row r="94" ht="14.25" spans="6:7">
      <c r="F94" s="179"/>
      <c r="G94" s="179"/>
    </row>
    <row r="95" ht="14.25" spans="6:7">
      <c r="F95" s="179"/>
      <c r="G95" s="179"/>
    </row>
    <row r="96" ht="14.25" spans="6:7">
      <c r="F96" s="179"/>
      <c r="G96" s="179"/>
    </row>
    <row r="97" ht="14.25" spans="6:7">
      <c r="F97" s="179"/>
      <c r="G97" s="179"/>
    </row>
    <row r="98" ht="14.25" spans="6:7">
      <c r="F98" s="179"/>
      <c r="G98" s="179"/>
    </row>
    <row r="99" ht="14.25" spans="6:7">
      <c r="F99" s="179"/>
      <c r="G99" s="179"/>
    </row>
    <row r="100" ht="14.25" spans="6:7">
      <c r="F100" s="179"/>
      <c r="G100" s="179"/>
    </row>
    <row r="101" ht="14.25" spans="6:7">
      <c r="F101" s="179"/>
      <c r="G101" s="179"/>
    </row>
    <row r="102" ht="14.25" spans="6:7">
      <c r="F102" s="179"/>
      <c r="G102" s="179"/>
    </row>
    <row r="103" ht="14.25" spans="6:7">
      <c r="F103" s="179"/>
      <c r="G103" s="179"/>
    </row>
    <row r="104" ht="14.25" spans="6:7">
      <c r="F104" s="179"/>
      <c r="G104" s="179"/>
    </row>
    <row r="105" ht="14.25" spans="6:7">
      <c r="F105" s="179"/>
      <c r="G105" s="179"/>
    </row>
    <row r="106" ht="14.25" spans="6:7">
      <c r="F106" s="179"/>
      <c r="G106" s="179"/>
    </row>
    <row r="107" ht="14.25" spans="6:7">
      <c r="F107" s="179"/>
      <c r="G107" s="179"/>
    </row>
    <row r="108" ht="14.25" spans="6:7">
      <c r="F108" s="179"/>
      <c r="G108" s="179"/>
    </row>
    <row r="109" ht="14.25" spans="6:7">
      <c r="F109" s="179"/>
      <c r="G109" s="179"/>
    </row>
    <row r="110" ht="14.25" spans="6:7">
      <c r="F110" s="179"/>
      <c r="G110" s="179"/>
    </row>
    <row r="111" ht="14.25" spans="6:7">
      <c r="F111" s="179"/>
      <c r="G111" s="179"/>
    </row>
    <row r="112" ht="14.25" spans="6:7">
      <c r="F112" s="179"/>
      <c r="G112" s="179"/>
    </row>
    <row r="113" ht="14.25" spans="6:7">
      <c r="F113" s="179"/>
      <c r="G113" s="179"/>
    </row>
    <row r="114" ht="14.25" spans="6:7">
      <c r="F114" s="179"/>
      <c r="G114" s="179"/>
    </row>
    <row r="115" ht="14.25" spans="6:7">
      <c r="F115" s="179"/>
      <c r="G115" s="179"/>
    </row>
    <row r="116" ht="14.25" spans="6:7">
      <c r="F116" s="179"/>
      <c r="G116" s="179"/>
    </row>
    <row r="117" ht="14.25" spans="6:7">
      <c r="F117" s="179"/>
      <c r="G117" s="179"/>
    </row>
    <row r="118" ht="14.25" spans="6:7">
      <c r="F118" s="179"/>
      <c r="G118" s="179"/>
    </row>
    <row r="119" ht="14.25" spans="6:7">
      <c r="F119" s="179"/>
      <c r="G119" s="179"/>
    </row>
    <row r="120" ht="14.25" spans="6:7">
      <c r="F120" s="179"/>
      <c r="G120" s="179"/>
    </row>
    <row r="121" ht="14.25" spans="6:7">
      <c r="F121" s="179"/>
      <c r="G121" s="179"/>
    </row>
    <row r="122" ht="14.25" spans="6:7">
      <c r="F122" s="179"/>
      <c r="G122" s="179"/>
    </row>
    <row r="123" ht="14.25" spans="6:7">
      <c r="F123" s="179"/>
      <c r="G123" s="179"/>
    </row>
    <row r="124" ht="14.25" spans="6:7">
      <c r="F124" s="179"/>
      <c r="G124" s="179"/>
    </row>
    <row r="125" ht="14.25" spans="6:7">
      <c r="F125" s="179"/>
      <c r="G125" s="179"/>
    </row>
    <row r="126" ht="14.25" spans="6:7">
      <c r="F126" s="179"/>
      <c r="G126" s="179"/>
    </row>
    <row r="127" ht="14.25" spans="6:7">
      <c r="F127" s="179"/>
      <c r="G127" s="179"/>
    </row>
    <row r="128" ht="14.25" spans="6:7">
      <c r="F128" s="179"/>
      <c r="G128" s="180"/>
    </row>
  </sheetData>
  <mergeCells count="1">
    <mergeCell ref="A1:W1"/>
  </mergeCells>
  <conditionalFormatting sqref="D2:D65537">
    <cfRule type="duplicateValues" dxfId="0" priority="2"/>
  </conditionalFormatting>
  <conditionalFormatting sqref="E2:E65537">
    <cfRule type="duplicateValues" dxfId="0" priority="3"/>
  </conditionalFormatting>
  <conditionalFormatting sqref="G2:G65537">
    <cfRule type="duplicateValues" dxfId="0" priority="5"/>
  </conditionalFormatting>
  <conditionalFormatting sqref="H2:H65537">
    <cfRule type="duplicateValues" dxfId="0" priority="1"/>
  </conditionalFormatting>
  <conditionalFormatting sqref="F2:F64 F66:F65537">
    <cfRule type="duplicateValues" dxfId="0" priority="4"/>
  </conditionalFormatting>
  <hyperlinks>
    <hyperlink ref="X1" location="报价主页!A1" display="报价主页"/>
  </hyperlinks>
  <pageMargins left="0.7" right="0.7" top="0.75" bottom="0.75" header="0.3" footer="0.3"/>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5"/>
  <sheetViews>
    <sheetView workbookViewId="0">
      <selection activeCell="K1" sqref="K1"/>
    </sheetView>
  </sheetViews>
  <sheetFormatPr defaultColWidth="9" defaultRowHeight="13.5"/>
  <cols>
    <col min="1" max="1" width="13.75" customWidth="1"/>
    <col min="2" max="2" width="27.125" customWidth="1"/>
    <col min="3" max="3" width="13.25" style="60" customWidth="1"/>
    <col min="4" max="7" width="10.875" style="57" customWidth="1"/>
    <col min="8" max="8" width="13.625" style="57" customWidth="1"/>
    <col min="9" max="9" width="14.625" style="57" customWidth="1"/>
    <col min="10" max="10" width="10.875" style="54" customWidth="1"/>
    <col min="11" max="11" width="10.75"/>
    <col min="12" max="15" width="12.125" customWidth="1"/>
    <col min="16" max="16" width="10.5" customWidth="1"/>
    <col min="17" max="17" width="12.5" customWidth="1"/>
    <col min="18" max="18" width="46.25" customWidth="1"/>
  </cols>
  <sheetData>
    <row r="1" ht="30.75" spans="1:11">
      <c r="A1" s="61" t="s">
        <v>2368</v>
      </c>
      <c r="B1" s="62"/>
      <c r="C1" s="62"/>
      <c r="D1" s="62"/>
      <c r="E1" s="62"/>
      <c r="F1" s="62"/>
      <c r="G1" s="62"/>
      <c r="H1" s="62"/>
      <c r="I1" s="62"/>
      <c r="J1" s="101"/>
      <c r="K1" s="102" t="s">
        <v>130</v>
      </c>
    </row>
    <row r="2" ht="14.25" spans="1:17">
      <c r="A2" s="3" t="s">
        <v>2369</v>
      </c>
      <c r="B2" s="3"/>
      <c r="C2" s="63"/>
      <c r="D2" s="3"/>
      <c r="E2" s="3"/>
      <c r="F2" s="3"/>
      <c r="G2" s="3"/>
      <c r="I2" s="103" t="s">
        <v>2370</v>
      </c>
      <c r="J2" s="104"/>
      <c r="K2" s="104"/>
      <c r="L2" s="104"/>
      <c r="M2" s="104"/>
      <c r="N2" s="104"/>
      <c r="O2" s="104"/>
      <c r="P2" s="104"/>
      <c r="Q2" s="104"/>
    </row>
    <row r="3" spans="1:17">
      <c r="A3" s="64" t="s">
        <v>1182</v>
      </c>
      <c r="B3" s="65" t="s">
        <v>2371</v>
      </c>
      <c r="C3" s="66"/>
      <c r="D3" s="67" t="s">
        <v>2372</v>
      </c>
      <c r="E3" s="68"/>
      <c r="F3" s="67" t="s">
        <v>2373</v>
      </c>
      <c r="G3" s="69"/>
      <c r="H3" s="69"/>
      <c r="I3" s="105"/>
      <c r="J3" s="106"/>
      <c r="K3" s="106"/>
      <c r="L3" s="106"/>
      <c r="M3" s="106"/>
      <c r="N3" s="106"/>
      <c r="O3" s="106"/>
      <c r="P3" s="106"/>
      <c r="Q3" s="106"/>
    </row>
    <row r="4" ht="14.25" spans="1:17">
      <c r="A4" s="70"/>
      <c r="B4" s="71"/>
      <c r="C4" s="72"/>
      <c r="D4" s="73" t="s">
        <v>1139</v>
      </c>
      <c r="E4" s="73" t="s">
        <v>1111</v>
      </c>
      <c r="F4" s="73" t="s">
        <v>1139</v>
      </c>
      <c r="G4" s="73" t="s">
        <v>1111</v>
      </c>
      <c r="H4" s="73" t="s">
        <v>1095</v>
      </c>
      <c r="I4" s="107" t="s">
        <v>2374</v>
      </c>
      <c r="J4" s="108"/>
      <c r="K4" s="108"/>
      <c r="L4" s="108"/>
      <c r="M4" s="108"/>
      <c r="N4" s="108"/>
      <c r="O4" s="108"/>
      <c r="P4" s="108"/>
      <c r="Q4" s="108"/>
    </row>
    <row r="5" s="54" customFormat="1" spans="1:17">
      <c r="A5" s="74" t="s">
        <v>2375</v>
      </c>
      <c r="B5" s="75" t="s">
        <v>887</v>
      </c>
      <c r="C5" s="76" t="s">
        <v>1550</v>
      </c>
      <c r="D5" s="77">
        <v>316.4</v>
      </c>
      <c r="E5" s="77">
        <v>89.5</v>
      </c>
      <c r="F5" s="78">
        <v>316.4</v>
      </c>
      <c r="G5" s="78">
        <v>89.5</v>
      </c>
      <c r="H5" s="78">
        <v>182.8</v>
      </c>
      <c r="I5" s="109">
        <v>182.8</v>
      </c>
      <c r="J5" s="110"/>
      <c r="K5"/>
      <c r="L5" s="110"/>
      <c r="M5" s="110"/>
      <c r="N5" s="110"/>
      <c r="O5" s="110"/>
      <c r="P5" s="110"/>
      <c r="Q5" s="110"/>
    </row>
    <row r="6" s="54" customFormat="1" spans="1:17">
      <c r="A6" s="79"/>
      <c r="B6" s="80" t="s">
        <v>790</v>
      </c>
      <c r="C6" s="81" t="s">
        <v>1472</v>
      </c>
      <c r="D6" s="82">
        <v>141.3</v>
      </c>
      <c r="E6" s="82">
        <v>68.7</v>
      </c>
      <c r="F6" s="83">
        <v>141.3</v>
      </c>
      <c r="G6" s="83">
        <v>68.7</v>
      </c>
      <c r="H6" s="83">
        <v>135.5</v>
      </c>
      <c r="I6" s="111">
        <v>135.5</v>
      </c>
      <c r="J6" s="112"/>
      <c r="K6"/>
      <c r="L6" s="112"/>
      <c r="M6" s="112"/>
      <c r="N6" s="112"/>
      <c r="O6" s="112"/>
      <c r="P6" s="112"/>
      <c r="Q6" s="112"/>
    </row>
    <row r="7" s="54" customFormat="1" spans="1:17">
      <c r="A7" s="79"/>
      <c r="B7" s="80" t="s">
        <v>811</v>
      </c>
      <c r="C7" s="81" t="s">
        <v>1504</v>
      </c>
      <c r="D7" s="82">
        <v>109.1</v>
      </c>
      <c r="E7" s="82">
        <v>55.5</v>
      </c>
      <c r="F7" s="83">
        <v>109.1</v>
      </c>
      <c r="G7" s="83">
        <v>55.5</v>
      </c>
      <c r="H7" s="83">
        <v>107.1</v>
      </c>
      <c r="I7" s="111">
        <v>107.1</v>
      </c>
      <c r="J7" s="110"/>
      <c r="K7" s="110"/>
      <c r="L7" s="110"/>
      <c r="M7" s="110"/>
      <c r="N7" s="110"/>
      <c r="O7" s="110"/>
      <c r="P7" s="110"/>
      <c r="Q7" s="110"/>
    </row>
    <row r="8" s="54" customFormat="1" spans="1:17">
      <c r="A8" s="79"/>
      <c r="B8" s="80" t="s">
        <v>967</v>
      </c>
      <c r="C8" s="81" t="s">
        <v>1545</v>
      </c>
      <c r="D8" s="82">
        <v>170.6</v>
      </c>
      <c r="E8" s="82">
        <v>37.5</v>
      </c>
      <c r="F8" s="83">
        <v>170.6</v>
      </c>
      <c r="G8" s="83">
        <v>37.5</v>
      </c>
      <c r="H8" s="83">
        <v>65.5</v>
      </c>
      <c r="I8" s="111">
        <v>65.5</v>
      </c>
      <c r="J8" s="110"/>
      <c r="K8" s="110"/>
      <c r="L8" s="110"/>
      <c r="M8" s="110"/>
      <c r="N8" s="110"/>
      <c r="O8" s="110"/>
      <c r="P8" s="110"/>
      <c r="Q8" s="110"/>
    </row>
    <row r="9" s="54" customFormat="1" spans="1:17">
      <c r="A9" s="79"/>
      <c r="B9" s="80" t="s">
        <v>2376</v>
      </c>
      <c r="C9" s="81" t="s">
        <v>1557</v>
      </c>
      <c r="D9" s="82">
        <v>109.1</v>
      </c>
      <c r="E9" s="82">
        <v>52.6</v>
      </c>
      <c r="F9" s="83">
        <v>109.1</v>
      </c>
      <c r="G9" s="83">
        <v>52.6</v>
      </c>
      <c r="H9" s="83">
        <v>103.3</v>
      </c>
      <c r="I9" s="111">
        <v>103.3</v>
      </c>
      <c r="J9" s="110"/>
      <c r="K9" s="110"/>
      <c r="L9" s="110"/>
      <c r="M9" s="110"/>
      <c r="N9" s="110"/>
      <c r="O9" s="110"/>
      <c r="P9" s="110"/>
      <c r="Q9" s="110"/>
    </row>
    <row r="10" s="54" customFormat="1" spans="1:17">
      <c r="A10" s="79"/>
      <c r="B10" s="80" t="s">
        <v>2377</v>
      </c>
      <c r="C10" s="81" t="s">
        <v>1555</v>
      </c>
      <c r="D10" s="82">
        <v>83.5</v>
      </c>
      <c r="E10" s="82">
        <v>48.9</v>
      </c>
      <c r="F10" s="83">
        <v>83.5</v>
      </c>
      <c r="G10" s="83">
        <v>48.9</v>
      </c>
      <c r="H10" s="83">
        <v>84.4</v>
      </c>
      <c r="I10" s="111">
        <v>84.4</v>
      </c>
      <c r="J10" s="110"/>
      <c r="K10" s="110"/>
      <c r="L10" s="110"/>
      <c r="M10" s="110"/>
      <c r="N10" s="110"/>
      <c r="O10" s="110"/>
      <c r="P10" s="110"/>
      <c r="Q10" s="110"/>
    </row>
    <row r="11" s="54" customFormat="1" spans="1:17">
      <c r="A11" s="79"/>
      <c r="B11" s="80" t="s">
        <v>853</v>
      </c>
      <c r="C11" s="81" t="s">
        <v>1547</v>
      </c>
      <c r="D11" s="82">
        <v>359</v>
      </c>
      <c r="E11" s="82">
        <v>89.5</v>
      </c>
      <c r="F11" s="83">
        <v>359</v>
      </c>
      <c r="G11" s="83">
        <v>89.5</v>
      </c>
      <c r="H11" s="83">
        <v>182.8</v>
      </c>
      <c r="I11" s="111">
        <v>182.8</v>
      </c>
      <c r="J11" s="110"/>
      <c r="K11" s="110"/>
      <c r="L11" s="110"/>
      <c r="M11" s="110"/>
      <c r="N11" s="110"/>
      <c r="O11" s="110"/>
      <c r="P11" s="110"/>
      <c r="Q11" s="110"/>
    </row>
    <row r="12" s="54" customFormat="1" spans="1:17">
      <c r="A12" s="79"/>
      <c r="B12" s="84" t="s">
        <v>868</v>
      </c>
      <c r="C12" s="84" t="s">
        <v>1564</v>
      </c>
      <c r="D12" s="82">
        <v>316.4</v>
      </c>
      <c r="E12" s="82">
        <v>89.5</v>
      </c>
      <c r="F12" s="83">
        <v>316.4</v>
      </c>
      <c r="G12" s="83">
        <v>89.5</v>
      </c>
      <c r="H12" s="83">
        <v>183.8</v>
      </c>
      <c r="I12" s="111">
        <v>183.8</v>
      </c>
      <c r="J12" s="110"/>
      <c r="K12" s="110"/>
      <c r="L12" s="110"/>
      <c r="M12" s="110"/>
      <c r="N12" s="110"/>
      <c r="O12" s="110"/>
      <c r="P12" s="110"/>
      <c r="Q12" s="110"/>
    </row>
    <row r="13" s="54" customFormat="1" spans="1:17">
      <c r="A13" s="79"/>
      <c r="B13" s="85" t="s">
        <v>932</v>
      </c>
      <c r="C13" s="81" t="s">
        <v>1562</v>
      </c>
      <c r="D13" s="82">
        <v>360.9</v>
      </c>
      <c r="E13" s="82">
        <v>89.5</v>
      </c>
      <c r="F13" s="83">
        <v>360.9</v>
      </c>
      <c r="G13" s="83">
        <v>89.5</v>
      </c>
      <c r="H13" s="83">
        <v>182.8</v>
      </c>
      <c r="I13" s="111">
        <v>182.8</v>
      </c>
      <c r="J13" s="110"/>
      <c r="K13" s="110"/>
      <c r="L13" s="110"/>
      <c r="M13" s="110"/>
      <c r="N13" s="110"/>
      <c r="O13" s="110"/>
      <c r="P13" s="110"/>
      <c r="Q13" s="110"/>
    </row>
    <row r="14" s="54" customFormat="1" spans="1:17">
      <c r="A14" s="79"/>
      <c r="B14" s="80" t="s">
        <v>813</v>
      </c>
      <c r="C14" s="81" t="s">
        <v>1491</v>
      </c>
      <c r="D14" s="82">
        <v>320.1</v>
      </c>
      <c r="E14" s="82">
        <v>89.5</v>
      </c>
      <c r="F14" s="86">
        <v>320.1</v>
      </c>
      <c r="G14" s="86">
        <v>89.5</v>
      </c>
      <c r="H14" s="86">
        <v>182.8</v>
      </c>
      <c r="I14" s="113">
        <v>182.8</v>
      </c>
      <c r="J14" s="110"/>
      <c r="K14" s="110"/>
      <c r="L14" s="110"/>
      <c r="M14" s="110"/>
      <c r="N14" s="110"/>
      <c r="O14" s="110"/>
      <c r="P14" s="110"/>
      <c r="Q14" s="110"/>
    </row>
    <row r="15" s="54" customFormat="1" spans="1:17">
      <c r="A15" s="79"/>
      <c r="B15" s="80" t="s">
        <v>843</v>
      </c>
      <c r="C15" s="81" t="s">
        <v>1463</v>
      </c>
      <c r="D15" s="82">
        <v>226.5</v>
      </c>
      <c r="E15" s="82">
        <v>89.5</v>
      </c>
      <c r="F15" s="83">
        <v>226.5</v>
      </c>
      <c r="G15" s="83">
        <v>89.5</v>
      </c>
      <c r="H15" s="86">
        <v>178</v>
      </c>
      <c r="I15" s="113">
        <v>178</v>
      </c>
      <c r="J15" s="110"/>
      <c r="K15" s="110"/>
      <c r="L15" s="110"/>
      <c r="M15" s="110"/>
      <c r="N15" s="110"/>
      <c r="O15" s="110"/>
      <c r="P15" s="110"/>
      <c r="Q15" s="110"/>
    </row>
    <row r="16" s="54" customFormat="1" spans="1:17">
      <c r="A16" s="79"/>
      <c r="B16" s="80" t="s">
        <v>873</v>
      </c>
      <c r="C16" s="81" t="s">
        <v>1574</v>
      </c>
      <c r="D16" s="82">
        <v>95.9</v>
      </c>
      <c r="E16" s="82">
        <v>38.4</v>
      </c>
      <c r="F16" s="86">
        <v>95.9</v>
      </c>
      <c r="G16" s="86">
        <v>38.4</v>
      </c>
      <c r="H16" s="86">
        <v>75.9</v>
      </c>
      <c r="I16" s="113">
        <v>75.9</v>
      </c>
      <c r="J16" s="110"/>
      <c r="K16" s="110"/>
      <c r="L16" s="110"/>
      <c r="M16" s="110"/>
      <c r="N16" s="110"/>
      <c r="O16" s="110"/>
      <c r="P16" s="110"/>
      <c r="Q16" s="110"/>
    </row>
    <row r="17" s="54" customFormat="1" spans="1:17">
      <c r="A17" s="79"/>
      <c r="B17" s="80" t="s">
        <v>976</v>
      </c>
      <c r="C17" s="81" t="s">
        <v>1479</v>
      </c>
      <c r="D17" s="82">
        <v>116.6</v>
      </c>
      <c r="E17" s="82">
        <v>47.9</v>
      </c>
      <c r="F17" s="86">
        <v>116.6</v>
      </c>
      <c r="G17" s="86">
        <v>47.9</v>
      </c>
      <c r="H17" s="86">
        <v>94.8</v>
      </c>
      <c r="I17" s="113">
        <v>94.8</v>
      </c>
      <c r="J17" s="110"/>
      <c r="K17" s="110"/>
      <c r="L17" s="110"/>
      <c r="M17" s="110"/>
      <c r="N17" s="110"/>
      <c r="O17" s="110"/>
      <c r="P17" s="110"/>
      <c r="Q17" s="110"/>
    </row>
    <row r="18" s="54" customFormat="1" spans="1:17">
      <c r="A18" s="79"/>
      <c r="B18" s="80" t="s">
        <v>777</v>
      </c>
      <c r="C18" s="81" t="s">
        <v>1521</v>
      </c>
      <c r="D18" s="82">
        <v>226.5</v>
      </c>
      <c r="E18" s="82">
        <v>89.5</v>
      </c>
      <c r="F18" s="83">
        <v>226.5</v>
      </c>
      <c r="G18" s="83">
        <v>89.5</v>
      </c>
      <c r="H18" s="83">
        <v>178</v>
      </c>
      <c r="I18" s="111">
        <v>178</v>
      </c>
      <c r="J18" s="110"/>
      <c r="K18" s="110"/>
      <c r="L18" s="110"/>
      <c r="M18" s="110"/>
      <c r="N18" s="110"/>
      <c r="O18" s="110"/>
      <c r="P18" s="110"/>
      <c r="Q18" s="110"/>
    </row>
    <row r="19" s="54" customFormat="1" spans="1:17">
      <c r="A19" s="79"/>
      <c r="B19" s="80" t="s">
        <v>892</v>
      </c>
      <c r="C19" s="81" t="s">
        <v>1484</v>
      </c>
      <c r="D19" s="82">
        <v>104.3</v>
      </c>
      <c r="E19" s="82">
        <v>48.9</v>
      </c>
      <c r="F19" s="83">
        <v>104.3</v>
      </c>
      <c r="G19" s="83">
        <v>48.9</v>
      </c>
      <c r="H19" s="83">
        <v>74.9</v>
      </c>
      <c r="I19" s="111">
        <v>74.9</v>
      </c>
      <c r="J19" s="110"/>
      <c r="K19" s="110"/>
      <c r="L19" s="110"/>
      <c r="M19" s="110"/>
      <c r="N19" s="110"/>
      <c r="O19" s="110"/>
      <c r="P19" s="110"/>
      <c r="Q19" s="110"/>
    </row>
    <row r="20" s="54" customFormat="1" spans="1:17">
      <c r="A20" s="79"/>
      <c r="B20" s="80" t="s">
        <v>1059</v>
      </c>
      <c r="C20" s="81" t="s">
        <v>1493</v>
      </c>
      <c r="D20" s="82">
        <v>440.3</v>
      </c>
      <c r="E20" s="82">
        <v>103.7</v>
      </c>
      <c r="F20" s="83">
        <v>440.3</v>
      </c>
      <c r="G20" s="83">
        <v>103.7</v>
      </c>
      <c r="H20" s="86">
        <v>207.4</v>
      </c>
      <c r="I20" s="113">
        <v>207.4</v>
      </c>
      <c r="J20" s="110"/>
      <c r="K20" s="110"/>
      <c r="L20" s="110"/>
      <c r="M20" s="110"/>
      <c r="N20" s="110"/>
      <c r="O20" s="110"/>
      <c r="P20" s="110"/>
      <c r="Q20" s="110"/>
    </row>
    <row r="21" s="54" customFormat="1" spans="1:17">
      <c r="A21" s="79"/>
      <c r="B21" s="80" t="s">
        <v>848</v>
      </c>
      <c r="C21" s="81" t="s">
        <v>1570</v>
      </c>
      <c r="D21" s="82">
        <v>440.3</v>
      </c>
      <c r="E21" s="82">
        <v>103.7</v>
      </c>
      <c r="F21" s="83">
        <v>440.3</v>
      </c>
      <c r="G21" s="83">
        <v>103.7</v>
      </c>
      <c r="H21" s="83">
        <v>207.4</v>
      </c>
      <c r="I21" s="111">
        <v>207.4</v>
      </c>
      <c r="J21" s="110"/>
      <c r="K21" s="110"/>
      <c r="L21" s="110"/>
      <c r="M21" s="110"/>
      <c r="N21" s="110"/>
      <c r="O21" s="110"/>
      <c r="P21" s="110"/>
      <c r="Q21" s="110"/>
    </row>
    <row r="22" s="54" customFormat="1" spans="1:17">
      <c r="A22" s="79"/>
      <c r="B22" s="80" t="s">
        <v>799</v>
      </c>
      <c r="C22" s="81" t="s">
        <v>1487</v>
      </c>
      <c r="D22" s="82">
        <v>79.8</v>
      </c>
      <c r="E22" s="82">
        <v>32.8</v>
      </c>
      <c r="F22" s="83">
        <v>79.8</v>
      </c>
      <c r="G22" s="83">
        <v>32.8</v>
      </c>
      <c r="H22" s="83">
        <v>60.7</v>
      </c>
      <c r="I22" s="111">
        <v>60.7</v>
      </c>
      <c r="J22" s="110"/>
      <c r="K22" s="110"/>
      <c r="L22" s="110"/>
      <c r="M22" s="110"/>
      <c r="N22" s="110"/>
      <c r="O22" s="110"/>
      <c r="P22" s="110"/>
      <c r="Q22" s="110"/>
    </row>
    <row r="23" s="54" customFormat="1" spans="1:17">
      <c r="A23" s="79"/>
      <c r="B23" s="87" t="s">
        <v>836</v>
      </c>
      <c r="C23" s="88" t="s">
        <v>1568</v>
      </c>
      <c r="D23" s="82">
        <v>126.1</v>
      </c>
      <c r="E23" s="82">
        <v>45</v>
      </c>
      <c r="F23" s="82">
        <v>126.1</v>
      </c>
      <c r="G23" s="82">
        <v>45</v>
      </c>
      <c r="H23" s="82">
        <v>73.9</v>
      </c>
      <c r="I23" s="114">
        <v>73.9</v>
      </c>
      <c r="J23" s="110"/>
      <c r="K23" s="110"/>
      <c r="L23" s="110"/>
      <c r="M23" s="110"/>
      <c r="N23" s="110"/>
      <c r="O23" s="110"/>
      <c r="P23" s="110"/>
      <c r="Q23" s="110"/>
    </row>
    <row r="24" s="54" customFormat="1" spans="1:17">
      <c r="A24" s="79"/>
      <c r="B24" s="80" t="s">
        <v>831</v>
      </c>
      <c r="C24" s="81" t="s">
        <v>1565</v>
      </c>
      <c r="D24" s="82">
        <v>132.7</v>
      </c>
      <c r="E24" s="82">
        <v>66.8</v>
      </c>
      <c r="F24" s="83">
        <v>132.7</v>
      </c>
      <c r="G24" s="83">
        <v>66.8</v>
      </c>
      <c r="H24" s="83">
        <v>130.7</v>
      </c>
      <c r="I24" s="111">
        <v>130.7</v>
      </c>
      <c r="J24" s="110"/>
      <c r="K24" s="110"/>
      <c r="L24" s="110"/>
      <c r="M24" s="110"/>
      <c r="N24" s="110"/>
      <c r="O24" s="110"/>
      <c r="P24" s="110"/>
      <c r="Q24" s="110"/>
    </row>
    <row r="25" s="54" customFormat="1" spans="1:15">
      <c r="A25" s="79"/>
      <c r="B25" s="80" t="s">
        <v>2378</v>
      </c>
      <c r="C25" s="81" t="s">
        <v>2379</v>
      </c>
      <c r="D25" s="82">
        <v>83.5</v>
      </c>
      <c r="E25" s="82">
        <v>39.4</v>
      </c>
      <c r="F25" s="83">
        <v>83.5</v>
      </c>
      <c r="G25" s="83">
        <v>39.4</v>
      </c>
      <c r="H25" s="83">
        <v>70.2</v>
      </c>
      <c r="I25" s="111">
        <v>70.2</v>
      </c>
      <c r="J25" s="110"/>
      <c r="K25" s="43"/>
      <c r="L25" s="43"/>
      <c r="M25" s="115"/>
      <c r="N25" s="116"/>
      <c r="O25" s="117"/>
    </row>
    <row r="26" s="54" customFormat="1" spans="1:15">
      <c r="A26" s="79"/>
      <c r="B26" s="80" t="s">
        <v>768</v>
      </c>
      <c r="C26" s="81" t="s">
        <v>1459</v>
      </c>
      <c r="D26" s="82">
        <v>249.1</v>
      </c>
      <c r="E26" s="82">
        <v>43.1</v>
      </c>
      <c r="F26" s="83">
        <v>249.1</v>
      </c>
      <c r="G26" s="83">
        <v>43.1</v>
      </c>
      <c r="H26" s="83">
        <v>92.9</v>
      </c>
      <c r="I26" s="111">
        <v>92.9</v>
      </c>
      <c r="J26" s="110"/>
      <c r="K26" s="43"/>
      <c r="L26" s="43"/>
      <c r="M26" s="115"/>
      <c r="N26" s="116"/>
      <c r="O26" s="117"/>
    </row>
    <row r="27" s="54" customFormat="1" spans="1:15">
      <c r="A27" s="79"/>
      <c r="B27" s="80" t="s">
        <v>870</v>
      </c>
      <c r="C27" s="81" t="s">
        <v>1471</v>
      </c>
      <c r="D27" s="82">
        <v>154.5</v>
      </c>
      <c r="E27" s="82">
        <v>71.5</v>
      </c>
      <c r="F27" s="83">
        <v>154.5</v>
      </c>
      <c r="G27" s="83">
        <v>71.5</v>
      </c>
      <c r="H27" s="83">
        <v>119.3</v>
      </c>
      <c r="I27" s="111">
        <v>119.3</v>
      </c>
      <c r="J27" s="110"/>
      <c r="K27" s="43"/>
      <c r="L27" s="43"/>
      <c r="M27" s="43"/>
      <c r="N27" s="116"/>
      <c r="O27" s="117"/>
    </row>
    <row r="28" s="54" customFormat="1" spans="1:15">
      <c r="A28" s="79"/>
      <c r="B28" s="80" t="s">
        <v>957</v>
      </c>
      <c r="C28" s="81" t="s">
        <v>1524</v>
      </c>
      <c r="D28" s="82">
        <v>360.9</v>
      </c>
      <c r="E28" s="82">
        <v>89.5</v>
      </c>
      <c r="F28" s="83">
        <v>360.9</v>
      </c>
      <c r="G28" s="83">
        <v>89.5</v>
      </c>
      <c r="H28" s="83">
        <v>182.8</v>
      </c>
      <c r="I28" s="111">
        <v>182.8</v>
      </c>
      <c r="J28" s="110"/>
      <c r="K28" s="43"/>
      <c r="L28" s="43"/>
      <c r="M28" s="115"/>
      <c r="N28" s="116"/>
      <c r="O28" s="117"/>
    </row>
    <row r="29" s="54" customFormat="1" spans="1:15">
      <c r="A29" s="79"/>
      <c r="B29" s="80" t="s">
        <v>791</v>
      </c>
      <c r="C29" s="81" t="s">
        <v>1497</v>
      </c>
      <c r="D29" s="82">
        <v>226.5</v>
      </c>
      <c r="E29" s="82">
        <v>89.5</v>
      </c>
      <c r="F29" s="83">
        <v>226.5</v>
      </c>
      <c r="G29" s="83">
        <v>89.5</v>
      </c>
      <c r="H29" s="83">
        <v>178</v>
      </c>
      <c r="I29" s="111">
        <v>178</v>
      </c>
      <c r="J29" s="110"/>
      <c r="K29" s="43"/>
      <c r="L29" s="118"/>
      <c r="M29" s="43"/>
      <c r="N29" s="116"/>
      <c r="O29" s="117"/>
    </row>
    <row r="30" s="54" customFormat="1" spans="1:15">
      <c r="A30" s="79"/>
      <c r="B30" s="87" t="s">
        <v>860</v>
      </c>
      <c r="C30" s="88" t="s">
        <v>1556</v>
      </c>
      <c r="D30" s="82">
        <v>123.3</v>
      </c>
      <c r="E30" s="82">
        <v>43.1</v>
      </c>
      <c r="F30" s="82">
        <v>123.3</v>
      </c>
      <c r="G30" s="82">
        <v>43.1</v>
      </c>
      <c r="H30" s="82">
        <v>86.2</v>
      </c>
      <c r="I30" s="114">
        <v>86.2</v>
      </c>
      <c r="J30" s="110"/>
      <c r="K30" s="43"/>
      <c r="L30" s="43"/>
      <c r="M30" s="43"/>
      <c r="N30" s="116"/>
      <c r="O30" s="117"/>
    </row>
    <row r="31" s="54" customFormat="1" spans="1:17">
      <c r="A31" s="79"/>
      <c r="B31" s="80" t="s">
        <v>983</v>
      </c>
      <c r="C31" s="81" t="s">
        <v>1522</v>
      </c>
      <c r="D31" s="82">
        <v>130.8</v>
      </c>
      <c r="E31" s="82">
        <v>36.6</v>
      </c>
      <c r="F31" s="86">
        <v>130.8</v>
      </c>
      <c r="G31" s="86">
        <v>36.6</v>
      </c>
      <c r="H31" s="86">
        <v>76.8</v>
      </c>
      <c r="I31" s="113">
        <v>76.8</v>
      </c>
      <c r="J31" s="110"/>
      <c r="K31" s="110"/>
      <c r="L31" s="110"/>
      <c r="M31" s="110"/>
      <c r="N31" s="110"/>
      <c r="O31" s="110"/>
      <c r="P31" s="110"/>
      <c r="Q31" s="110"/>
    </row>
    <row r="32" s="54" customFormat="1" spans="1:17">
      <c r="A32" s="79"/>
      <c r="B32" s="80" t="s">
        <v>798</v>
      </c>
      <c r="C32" s="81" t="s">
        <v>1475</v>
      </c>
      <c r="D32" s="82">
        <v>119.5</v>
      </c>
      <c r="E32" s="82">
        <v>56.4</v>
      </c>
      <c r="F32" s="86">
        <v>119.5</v>
      </c>
      <c r="G32" s="86">
        <v>56.4</v>
      </c>
      <c r="H32" s="86">
        <v>105.2</v>
      </c>
      <c r="I32" s="113">
        <v>105.2</v>
      </c>
      <c r="J32" s="110"/>
      <c r="K32" s="110"/>
      <c r="L32" s="110"/>
      <c r="M32" s="110"/>
      <c r="N32" s="110"/>
      <c r="O32" s="110"/>
      <c r="P32" s="110"/>
      <c r="Q32" s="110"/>
    </row>
    <row r="33" s="54" customFormat="1" spans="1:17">
      <c r="A33" s="79"/>
      <c r="B33" s="80" t="s">
        <v>875</v>
      </c>
      <c r="C33" s="81" t="s">
        <v>1563</v>
      </c>
      <c r="D33" s="82">
        <v>111.9</v>
      </c>
      <c r="E33" s="82">
        <v>51.7</v>
      </c>
      <c r="F33" s="83">
        <v>111.9</v>
      </c>
      <c r="G33" s="83">
        <v>51.7</v>
      </c>
      <c r="H33" s="83">
        <v>91</v>
      </c>
      <c r="I33" s="111">
        <v>91</v>
      </c>
      <c r="J33" s="110"/>
      <c r="K33" s="110"/>
      <c r="L33" s="110"/>
      <c r="M33" s="110"/>
      <c r="N33" s="110"/>
      <c r="O33" s="110"/>
      <c r="P33" s="110"/>
      <c r="Q33" s="110"/>
    </row>
    <row r="34" s="54" customFormat="1" spans="1:17">
      <c r="A34" s="79"/>
      <c r="B34" s="80" t="s">
        <v>975</v>
      </c>
      <c r="C34" s="81" t="s">
        <v>1467</v>
      </c>
      <c r="D34" s="82">
        <v>226.5</v>
      </c>
      <c r="E34" s="82">
        <v>89.5</v>
      </c>
      <c r="F34" s="83">
        <v>226.5</v>
      </c>
      <c r="G34" s="83">
        <v>89.5</v>
      </c>
      <c r="H34" s="83">
        <v>178</v>
      </c>
      <c r="I34" s="111">
        <v>178</v>
      </c>
      <c r="J34" s="110"/>
      <c r="K34" s="110"/>
      <c r="L34" s="110"/>
      <c r="M34" s="110"/>
      <c r="N34" s="110"/>
      <c r="O34" s="110"/>
      <c r="P34" s="110"/>
      <c r="Q34" s="110"/>
    </row>
    <row r="35" s="54" customFormat="1" spans="1:17">
      <c r="A35" s="79"/>
      <c r="B35" s="80" t="s">
        <v>884</v>
      </c>
      <c r="C35" s="81" t="s">
        <v>2380</v>
      </c>
      <c r="D35" s="82">
        <v>97.7</v>
      </c>
      <c r="E35" s="82">
        <v>43.1</v>
      </c>
      <c r="F35" s="83">
        <v>97.7</v>
      </c>
      <c r="G35" s="83">
        <v>43.1</v>
      </c>
      <c r="H35" s="83">
        <v>76.8</v>
      </c>
      <c r="I35" s="111">
        <v>76.8</v>
      </c>
      <c r="J35" s="110"/>
      <c r="K35" s="110"/>
      <c r="L35" s="110"/>
      <c r="M35" s="110"/>
      <c r="N35" s="110"/>
      <c r="O35" s="110"/>
      <c r="P35" s="110"/>
      <c r="Q35" s="110"/>
    </row>
    <row r="36" s="54" customFormat="1" spans="1:17">
      <c r="A36" s="79"/>
      <c r="B36" s="80" t="s">
        <v>830</v>
      </c>
      <c r="C36" s="81" t="s">
        <v>2381</v>
      </c>
      <c r="D36" s="82">
        <v>295.5</v>
      </c>
      <c r="E36" s="82">
        <v>44.1</v>
      </c>
      <c r="F36" s="83">
        <v>295.5</v>
      </c>
      <c r="G36" s="83">
        <v>44.1</v>
      </c>
      <c r="H36" s="83">
        <v>92</v>
      </c>
      <c r="I36" s="111">
        <v>92</v>
      </c>
      <c r="J36" s="110"/>
      <c r="K36" s="110"/>
      <c r="L36" s="110"/>
      <c r="M36" s="110"/>
      <c r="N36" s="110"/>
      <c r="O36" s="110"/>
      <c r="P36" s="110"/>
      <c r="Q36" s="110"/>
    </row>
    <row r="37" s="54" customFormat="1" spans="1:17">
      <c r="A37" s="79"/>
      <c r="B37" s="80" t="s">
        <v>903</v>
      </c>
      <c r="C37" s="81" t="s">
        <v>1537</v>
      </c>
      <c r="D37" s="82">
        <v>99.6</v>
      </c>
      <c r="E37" s="82">
        <v>47</v>
      </c>
      <c r="F37" s="83">
        <v>99.6</v>
      </c>
      <c r="G37" s="83">
        <v>47</v>
      </c>
      <c r="H37" s="83">
        <v>81.5</v>
      </c>
      <c r="I37" s="111">
        <v>81.5</v>
      </c>
      <c r="J37" s="110"/>
      <c r="K37" s="110"/>
      <c r="L37" s="110"/>
      <c r="M37" s="110"/>
      <c r="N37" s="110"/>
      <c r="O37" s="110"/>
      <c r="P37" s="110"/>
      <c r="Q37" s="110"/>
    </row>
    <row r="38" s="54" customFormat="1" spans="1:17">
      <c r="A38" s="79"/>
      <c r="B38" s="80" t="s">
        <v>2382</v>
      </c>
      <c r="C38" s="81" t="s">
        <v>1544</v>
      </c>
      <c r="D38" s="82">
        <v>228.4</v>
      </c>
      <c r="E38" s="82">
        <v>66.8</v>
      </c>
      <c r="F38" s="83">
        <v>228.4</v>
      </c>
      <c r="G38" s="83">
        <v>66.8</v>
      </c>
      <c r="H38" s="83">
        <v>132.6</v>
      </c>
      <c r="I38" s="111">
        <v>132.6</v>
      </c>
      <c r="J38" s="110"/>
      <c r="K38" s="110"/>
      <c r="L38" s="110"/>
      <c r="M38" s="110"/>
      <c r="N38" s="110"/>
      <c r="O38" s="110"/>
      <c r="P38" s="110"/>
      <c r="Q38" s="110"/>
    </row>
    <row r="39" s="54" customFormat="1" spans="1:17">
      <c r="A39" s="79"/>
      <c r="B39" s="80" t="s">
        <v>908</v>
      </c>
      <c r="C39" s="81" t="s">
        <v>1460</v>
      </c>
      <c r="D39" s="82">
        <v>267.1</v>
      </c>
      <c r="E39" s="82">
        <v>44.1</v>
      </c>
      <c r="F39" s="83">
        <v>267.1</v>
      </c>
      <c r="G39" s="83">
        <v>44.1</v>
      </c>
      <c r="H39" s="83">
        <v>93.9</v>
      </c>
      <c r="I39" s="111">
        <v>93.9</v>
      </c>
      <c r="J39" s="110"/>
      <c r="K39" s="110"/>
      <c r="L39" s="110"/>
      <c r="M39" s="110"/>
      <c r="N39" s="110"/>
      <c r="O39" s="110"/>
      <c r="P39" s="110"/>
      <c r="Q39" s="110"/>
    </row>
    <row r="40" s="54" customFormat="1" spans="1:17">
      <c r="A40" s="79"/>
      <c r="B40" s="80" t="s">
        <v>917</v>
      </c>
      <c r="C40" s="81" t="s">
        <v>1499</v>
      </c>
      <c r="D40" s="82">
        <v>118.5</v>
      </c>
      <c r="E40" s="82">
        <v>52.6</v>
      </c>
      <c r="F40" s="83">
        <v>118.5</v>
      </c>
      <c r="G40" s="83">
        <v>52.6</v>
      </c>
      <c r="H40" s="83">
        <v>102.3</v>
      </c>
      <c r="I40" s="111">
        <v>102.3</v>
      </c>
      <c r="J40" s="110"/>
      <c r="K40" s="110"/>
      <c r="L40" s="110"/>
      <c r="M40" s="110"/>
      <c r="N40" s="110"/>
      <c r="O40" s="110"/>
      <c r="P40" s="110"/>
      <c r="Q40" s="110"/>
    </row>
    <row r="41" s="54" customFormat="1" spans="1:17">
      <c r="A41" s="79"/>
      <c r="B41" s="87" t="s">
        <v>922</v>
      </c>
      <c r="C41" s="88" t="s">
        <v>2383</v>
      </c>
      <c r="D41" s="82">
        <v>109.1</v>
      </c>
      <c r="E41" s="82">
        <v>52.6</v>
      </c>
      <c r="F41" s="82">
        <v>109.1</v>
      </c>
      <c r="G41" s="82">
        <v>52.6</v>
      </c>
      <c r="H41" s="82">
        <v>102.3</v>
      </c>
      <c r="I41" s="114">
        <v>102.3</v>
      </c>
      <c r="J41" s="110"/>
      <c r="K41" s="110"/>
      <c r="L41" s="110"/>
      <c r="M41" s="110"/>
      <c r="N41" s="110"/>
      <c r="O41" s="110"/>
      <c r="P41" s="110"/>
      <c r="Q41" s="110"/>
    </row>
    <row r="42" s="54" customFormat="1" spans="1:15">
      <c r="A42" s="79"/>
      <c r="B42" s="80" t="s">
        <v>2384</v>
      </c>
      <c r="C42" s="81" t="s">
        <v>2385</v>
      </c>
      <c r="D42" s="82">
        <v>230.2</v>
      </c>
      <c r="E42" s="82">
        <v>48.9</v>
      </c>
      <c r="F42" s="83">
        <v>230.2</v>
      </c>
      <c r="G42" s="83">
        <v>48.9</v>
      </c>
      <c r="H42" s="83">
        <v>95.7</v>
      </c>
      <c r="I42" s="111">
        <v>95.7</v>
      </c>
      <c r="J42" s="110"/>
      <c r="K42" s="43"/>
      <c r="L42" s="43"/>
      <c r="M42" s="115"/>
      <c r="N42" s="116"/>
      <c r="O42" s="117"/>
    </row>
    <row r="43" s="54" customFormat="1" spans="1:15">
      <c r="A43" s="79"/>
      <c r="B43" s="80" t="s">
        <v>941</v>
      </c>
      <c r="C43" s="81" t="s">
        <v>2386</v>
      </c>
      <c r="D43" s="82">
        <v>91.1</v>
      </c>
      <c r="E43" s="82">
        <v>32.8</v>
      </c>
      <c r="F43" s="83">
        <v>91.1</v>
      </c>
      <c r="G43" s="83">
        <v>32.8</v>
      </c>
      <c r="H43" s="83">
        <v>60.7</v>
      </c>
      <c r="I43" s="111">
        <v>60.7</v>
      </c>
      <c r="J43" s="110"/>
      <c r="K43" s="43"/>
      <c r="L43" s="43"/>
      <c r="M43" s="115"/>
      <c r="N43" s="116"/>
      <c r="O43" s="117"/>
    </row>
    <row r="44" s="54" customFormat="1" spans="1:15">
      <c r="A44" s="79"/>
      <c r="B44" s="87" t="s">
        <v>844</v>
      </c>
      <c r="C44" s="88" t="s">
        <v>2387</v>
      </c>
      <c r="D44" s="82">
        <v>89.2</v>
      </c>
      <c r="E44" s="82">
        <v>37.5</v>
      </c>
      <c r="F44" s="82">
        <v>89.2</v>
      </c>
      <c r="G44" s="82">
        <v>37.5</v>
      </c>
      <c r="H44" s="82">
        <v>62.6</v>
      </c>
      <c r="I44" s="114">
        <v>62.6</v>
      </c>
      <c r="J44" s="110"/>
      <c r="K44" s="43"/>
      <c r="L44" s="43"/>
      <c r="M44" s="43"/>
      <c r="N44" s="116"/>
      <c r="O44" s="117"/>
    </row>
    <row r="45" s="54" customFormat="1" spans="1:15">
      <c r="A45" s="79"/>
      <c r="B45" s="80" t="s">
        <v>927</v>
      </c>
      <c r="C45" s="81" t="s">
        <v>1488</v>
      </c>
      <c r="D45" s="82">
        <v>172.5</v>
      </c>
      <c r="E45" s="82">
        <v>47.9</v>
      </c>
      <c r="F45" s="83">
        <v>172.5</v>
      </c>
      <c r="G45" s="83">
        <v>47.9</v>
      </c>
      <c r="H45" s="83">
        <v>86.2</v>
      </c>
      <c r="I45" s="111">
        <v>86.2</v>
      </c>
      <c r="J45" s="110"/>
      <c r="K45" s="43"/>
      <c r="L45" s="43"/>
      <c r="M45" s="115"/>
      <c r="N45" s="116"/>
      <c r="O45" s="117"/>
    </row>
    <row r="46" s="54" customFormat="1" spans="1:15">
      <c r="A46" s="79"/>
      <c r="B46" s="80" t="s">
        <v>958</v>
      </c>
      <c r="C46" s="81" t="s">
        <v>1513</v>
      </c>
      <c r="D46" s="82">
        <v>87.3</v>
      </c>
      <c r="E46" s="82">
        <v>38.4</v>
      </c>
      <c r="F46" s="83">
        <v>87.3</v>
      </c>
      <c r="G46" s="83">
        <v>38.4</v>
      </c>
      <c r="H46" s="83">
        <v>73.9</v>
      </c>
      <c r="I46" s="111">
        <v>73.9</v>
      </c>
      <c r="J46" s="110"/>
      <c r="K46" s="43"/>
      <c r="L46" s="118"/>
      <c r="M46" s="43"/>
      <c r="N46" s="116"/>
      <c r="O46" s="117"/>
    </row>
    <row r="47" s="54" customFormat="1" spans="1:15">
      <c r="A47" s="79"/>
      <c r="B47" s="80" t="s">
        <v>879</v>
      </c>
      <c r="C47" s="81" t="s">
        <v>1554</v>
      </c>
      <c r="D47" s="82">
        <v>109.1</v>
      </c>
      <c r="E47" s="82">
        <v>55.5</v>
      </c>
      <c r="F47" s="83">
        <v>109.1</v>
      </c>
      <c r="G47" s="83">
        <v>55.5</v>
      </c>
      <c r="H47" s="83">
        <v>105.2</v>
      </c>
      <c r="I47" s="111">
        <v>105.2</v>
      </c>
      <c r="J47" s="110"/>
      <c r="K47" s="43"/>
      <c r="L47" s="43"/>
      <c r="M47" s="43"/>
      <c r="N47" s="116"/>
      <c r="O47" s="117"/>
    </row>
    <row r="48" s="54" customFormat="1" spans="1:15">
      <c r="A48" s="79"/>
      <c r="B48" s="80" t="s">
        <v>942</v>
      </c>
      <c r="C48" s="81" t="s">
        <v>1534</v>
      </c>
      <c r="D48" s="82">
        <v>230.2</v>
      </c>
      <c r="E48" s="82">
        <v>47.9</v>
      </c>
      <c r="F48" s="83">
        <v>230.2</v>
      </c>
      <c r="G48" s="83">
        <v>47.9</v>
      </c>
      <c r="H48" s="83">
        <v>76.8</v>
      </c>
      <c r="I48" s="111">
        <v>76.8</v>
      </c>
      <c r="J48" s="110"/>
      <c r="K48" s="42"/>
      <c r="M48" s="116"/>
      <c r="N48" s="116"/>
      <c r="O48" s="117"/>
    </row>
    <row r="49" s="54" customFormat="1" spans="1:15">
      <c r="A49" s="79"/>
      <c r="B49" s="80" t="s">
        <v>897</v>
      </c>
      <c r="C49" s="81" t="s">
        <v>1561</v>
      </c>
      <c r="D49" s="82">
        <v>87.3</v>
      </c>
      <c r="E49" s="82">
        <v>36.6</v>
      </c>
      <c r="F49" s="83">
        <v>87.3</v>
      </c>
      <c r="G49" s="83">
        <v>36.6</v>
      </c>
      <c r="H49" s="83">
        <v>69.2</v>
      </c>
      <c r="I49" s="111">
        <v>69.2</v>
      </c>
      <c r="J49" s="110"/>
      <c r="K49" s="43"/>
      <c r="L49" s="43"/>
      <c r="M49" s="116"/>
      <c r="N49" s="116"/>
      <c r="O49" s="117"/>
    </row>
    <row r="50" s="54" customFormat="1" spans="1:15">
      <c r="A50" s="79"/>
      <c r="B50" s="84" t="s">
        <v>945</v>
      </c>
      <c r="C50" s="84" t="s">
        <v>1571</v>
      </c>
      <c r="D50" s="82">
        <v>107.2</v>
      </c>
      <c r="E50" s="82">
        <v>42.2</v>
      </c>
      <c r="F50" s="83">
        <v>107.2</v>
      </c>
      <c r="G50" s="83">
        <v>42.2</v>
      </c>
      <c r="H50" s="83">
        <v>72</v>
      </c>
      <c r="I50" s="111">
        <v>72</v>
      </c>
      <c r="J50" s="110"/>
      <c r="K50" s="43"/>
      <c r="L50" s="43"/>
      <c r="M50" s="116"/>
      <c r="N50" s="116"/>
      <c r="O50" s="117"/>
    </row>
    <row r="51" s="54" customFormat="1" ht="14.25" spans="1:15">
      <c r="A51" s="89"/>
      <c r="B51" s="90" t="s">
        <v>949</v>
      </c>
      <c r="C51" s="91" t="s">
        <v>1503</v>
      </c>
      <c r="D51" s="92">
        <v>111.9</v>
      </c>
      <c r="E51" s="92">
        <v>49.8</v>
      </c>
      <c r="F51" s="93">
        <v>111.9</v>
      </c>
      <c r="G51" s="93">
        <v>49.8</v>
      </c>
      <c r="H51" s="93">
        <v>97.6</v>
      </c>
      <c r="I51" s="119">
        <v>97.6</v>
      </c>
      <c r="J51" s="110"/>
      <c r="K51" s="43"/>
      <c r="L51" s="43"/>
      <c r="M51" s="116"/>
      <c r="N51" s="116"/>
      <c r="O51" s="117"/>
    </row>
    <row r="52" s="54" customFormat="1" spans="1:15">
      <c r="A52" s="74" t="s">
        <v>2388</v>
      </c>
      <c r="B52" s="75" t="s">
        <v>846</v>
      </c>
      <c r="C52" s="76" t="s">
        <v>2389</v>
      </c>
      <c r="D52" s="77">
        <v>97.7</v>
      </c>
      <c r="E52" s="77">
        <v>28</v>
      </c>
      <c r="F52" s="94">
        <v>102.4</v>
      </c>
      <c r="G52" s="94">
        <v>28</v>
      </c>
      <c r="H52" s="94" t="s">
        <v>29</v>
      </c>
      <c r="I52" s="120" t="s">
        <v>29</v>
      </c>
      <c r="J52" s="110"/>
      <c r="K52" s="43"/>
      <c r="L52" s="43"/>
      <c r="N52" s="116"/>
      <c r="O52" s="117"/>
    </row>
    <row r="53" s="54" customFormat="1" spans="1:15">
      <c r="A53" s="79"/>
      <c r="B53" s="85" t="s">
        <v>842</v>
      </c>
      <c r="C53" s="81" t="s">
        <v>2390</v>
      </c>
      <c r="D53" s="82">
        <v>99.6</v>
      </c>
      <c r="E53" s="82">
        <v>29.9</v>
      </c>
      <c r="F53" s="95">
        <v>104.3</v>
      </c>
      <c r="G53" s="95">
        <v>29.9</v>
      </c>
      <c r="H53" s="95" t="s">
        <v>29</v>
      </c>
      <c r="I53" s="121" t="s">
        <v>29</v>
      </c>
      <c r="J53" s="110"/>
      <c r="K53" s="43"/>
      <c r="L53" s="43"/>
      <c r="M53" s="116"/>
      <c r="N53" s="116"/>
      <c r="O53" s="117"/>
    </row>
    <row r="54" s="54" customFormat="1" spans="1:15">
      <c r="A54" s="79"/>
      <c r="B54" s="85" t="s">
        <v>816</v>
      </c>
      <c r="C54" s="81" t="s">
        <v>2391</v>
      </c>
      <c r="D54" s="82">
        <v>116.6</v>
      </c>
      <c r="E54" s="82">
        <v>35.6</v>
      </c>
      <c r="F54" s="95">
        <v>116.6</v>
      </c>
      <c r="G54" s="95">
        <v>35.6</v>
      </c>
      <c r="H54" s="95" t="s">
        <v>29</v>
      </c>
      <c r="I54" s="121" t="s">
        <v>29</v>
      </c>
      <c r="J54" s="110"/>
      <c r="K54" s="43"/>
      <c r="L54" s="43"/>
      <c r="M54" s="43"/>
      <c r="N54" s="116"/>
      <c r="O54" s="117"/>
    </row>
    <row r="55" s="54" customFormat="1" spans="1:15">
      <c r="A55" s="79"/>
      <c r="B55" s="85" t="s">
        <v>871</v>
      </c>
      <c r="C55" s="81" t="s">
        <v>2392</v>
      </c>
      <c r="D55" s="82">
        <v>121.3</v>
      </c>
      <c r="E55" s="82">
        <v>28.9</v>
      </c>
      <c r="F55" s="95">
        <v>121.3</v>
      </c>
      <c r="G55" s="95">
        <v>28.9</v>
      </c>
      <c r="H55" s="95" t="s">
        <v>29</v>
      </c>
      <c r="I55" s="121" t="s">
        <v>29</v>
      </c>
      <c r="J55" s="110"/>
      <c r="K55" s="43"/>
      <c r="L55" s="43"/>
      <c r="N55" s="116"/>
      <c r="O55" s="117"/>
    </row>
    <row r="56" s="54" customFormat="1" spans="1:15">
      <c r="A56" s="79"/>
      <c r="B56" s="85" t="s">
        <v>876</v>
      </c>
      <c r="C56" s="81" t="s">
        <v>2393</v>
      </c>
      <c r="D56" s="82">
        <v>116.6</v>
      </c>
      <c r="E56" s="82">
        <v>35.6</v>
      </c>
      <c r="F56" s="95">
        <v>116.6</v>
      </c>
      <c r="G56" s="95">
        <v>35.6</v>
      </c>
      <c r="H56" s="95" t="s">
        <v>29</v>
      </c>
      <c r="I56" s="121" t="s">
        <v>29</v>
      </c>
      <c r="J56" s="110"/>
      <c r="K56" s="43"/>
      <c r="N56" s="116"/>
      <c r="O56" s="117"/>
    </row>
    <row r="57" s="54" customFormat="1" spans="1:11">
      <c r="A57" s="79"/>
      <c r="B57" s="85" t="s">
        <v>909</v>
      </c>
      <c r="C57" s="81" t="s">
        <v>2394</v>
      </c>
      <c r="D57" s="82">
        <v>102.4</v>
      </c>
      <c r="E57" s="82">
        <v>29.9</v>
      </c>
      <c r="F57" s="95">
        <v>102.4</v>
      </c>
      <c r="G57" s="95">
        <v>29.9</v>
      </c>
      <c r="H57" s="95" t="s">
        <v>29</v>
      </c>
      <c r="I57" s="121" t="s">
        <v>29</v>
      </c>
      <c r="J57" s="110"/>
      <c r="K57" s="43"/>
    </row>
    <row r="58" s="54" customFormat="1" ht="14.25" spans="1:15">
      <c r="A58" s="96"/>
      <c r="B58" s="97" t="s">
        <v>1308</v>
      </c>
      <c r="C58" s="98" t="s">
        <v>2395</v>
      </c>
      <c r="D58" s="99">
        <v>102.4</v>
      </c>
      <c r="E58" s="99">
        <v>28</v>
      </c>
      <c r="F58" s="100">
        <v>102.4</v>
      </c>
      <c r="G58" s="100">
        <v>28</v>
      </c>
      <c r="H58" s="100" t="s">
        <v>29</v>
      </c>
      <c r="I58" s="122" t="s">
        <v>29</v>
      </c>
      <c r="J58" s="110"/>
      <c r="K58" s="43"/>
      <c r="N58" s="116"/>
      <c r="O58" s="117"/>
    </row>
    <row r="59" s="54" customFormat="1" spans="1:15">
      <c r="A59" s="74" t="s">
        <v>2396</v>
      </c>
      <c r="B59" s="75" t="s">
        <v>778</v>
      </c>
      <c r="C59" s="76" t="s">
        <v>2397</v>
      </c>
      <c r="D59" s="77">
        <v>47.5</v>
      </c>
      <c r="E59" s="77">
        <v>19.5</v>
      </c>
      <c r="F59" s="94">
        <v>47.5</v>
      </c>
      <c r="G59" s="94">
        <v>19.5</v>
      </c>
      <c r="H59" s="77">
        <v>28.5</v>
      </c>
      <c r="I59" s="123">
        <v>28.5</v>
      </c>
      <c r="J59" s="110"/>
      <c r="K59" s="110"/>
      <c r="L59" s="116"/>
      <c r="M59" s="116"/>
      <c r="N59" s="116"/>
      <c r="O59" s="117"/>
    </row>
    <row r="60" s="54" customFormat="1" spans="1:15">
      <c r="A60" s="79"/>
      <c r="B60" s="85" t="s">
        <v>764</v>
      </c>
      <c r="C60" s="81" t="s">
        <v>2398</v>
      </c>
      <c r="D60" s="82">
        <v>91.1</v>
      </c>
      <c r="E60" s="82">
        <v>28.9</v>
      </c>
      <c r="F60" s="95">
        <v>91.1</v>
      </c>
      <c r="G60" s="95">
        <v>28.9</v>
      </c>
      <c r="H60" s="82">
        <v>60.7</v>
      </c>
      <c r="I60" s="114">
        <v>60.7</v>
      </c>
      <c r="J60" s="110"/>
      <c r="K60" s="110"/>
      <c r="L60" s="116"/>
      <c r="M60" s="116"/>
      <c r="N60" s="116"/>
      <c r="O60" s="117"/>
    </row>
    <row r="61" s="54" customFormat="1" spans="1:15">
      <c r="A61" s="79"/>
      <c r="B61" s="85" t="s">
        <v>814</v>
      </c>
      <c r="C61" s="81" t="s">
        <v>2399</v>
      </c>
      <c r="D61" s="82">
        <v>66.5</v>
      </c>
      <c r="E61" s="82">
        <v>26.1</v>
      </c>
      <c r="F61" s="95">
        <v>66.5</v>
      </c>
      <c r="G61" s="95">
        <v>26.1</v>
      </c>
      <c r="H61" s="82">
        <v>52.2</v>
      </c>
      <c r="I61" s="114">
        <v>52.2</v>
      </c>
      <c r="J61" s="124"/>
      <c r="K61" s="124"/>
      <c r="L61" s="124"/>
      <c r="M61" s="116"/>
      <c r="N61" s="116"/>
      <c r="O61" s="117"/>
    </row>
    <row r="62" s="54" customFormat="1" spans="1:15">
      <c r="A62" s="79"/>
      <c r="B62" s="85" t="s">
        <v>771</v>
      </c>
      <c r="C62" s="81" t="s">
        <v>2400</v>
      </c>
      <c r="D62" s="82">
        <v>56.1</v>
      </c>
      <c r="E62" s="82">
        <v>26.1</v>
      </c>
      <c r="F62" s="95">
        <v>56.1</v>
      </c>
      <c r="G62" s="95">
        <v>26.1</v>
      </c>
      <c r="H62" s="82">
        <v>57.8</v>
      </c>
      <c r="I62" s="114">
        <v>57.8</v>
      </c>
      <c r="J62" s="124"/>
      <c r="K62" s="124"/>
      <c r="L62" s="124"/>
      <c r="M62" s="116"/>
      <c r="N62" s="116"/>
      <c r="O62" s="117"/>
    </row>
    <row r="63" s="54" customFormat="1" spans="1:15">
      <c r="A63" s="79"/>
      <c r="B63" s="80" t="s">
        <v>800</v>
      </c>
      <c r="C63" s="81" t="s">
        <v>2401</v>
      </c>
      <c r="D63" s="82">
        <v>45.6</v>
      </c>
      <c r="E63" s="82">
        <v>22.4</v>
      </c>
      <c r="F63" s="95">
        <v>50.4</v>
      </c>
      <c r="G63" s="95">
        <v>22.4</v>
      </c>
      <c r="H63" s="82">
        <v>43.6</v>
      </c>
      <c r="I63" s="114">
        <v>43.6</v>
      </c>
      <c r="J63" s="110"/>
      <c r="K63" s="125"/>
      <c r="L63" s="116"/>
      <c r="M63" s="116"/>
      <c r="N63" s="116"/>
      <c r="O63" s="117"/>
    </row>
    <row r="64" s="54" customFormat="1" spans="1:15">
      <c r="A64" s="79"/>
      <c r="B64" s="80" t="s">
        <v>807</v>
      </c>
      <c r="C64" s="81" t="s">
        <v>2402</v>
      </c>
      <c r="D64" s="82">
        <v>64.6</v>
      </c>
      <c r="E64" s="82">
        <v>19.5</v>
      </c>
      <c r="F64" s="95">
        <v>74</v>
      </c>
      <c r="G64" s="95">
        <v>19.5</v>
      </c>
      <c r="H64" s="82">
        <v>38.9</v>
      </c>
      <c r="I64" s="114">
        <v>38.9</v>
      </c>
      <c r="J64" s="110"/>
      <c r="K64" s="125"/>
      <c r="L64" s="116"/>
      <c r="M64" s="116"/>
      <c r="N64" s="116"/>
      <c r="O64" s="117"/>
    </row>
    <row r="65" s="54" customFormat="1" ht="14.25" spans="1:15">
      <c r="A65" s="89"/>
      <c r="B65" s="126" t="s">
        <v>1217</v>
      </c>
      <c r="C65" s="126" t="s">
        <v>2403</v>
      </c>
      <c r="D65" s="92">
        <v>45.6</v>
      </c>
      <c r="E65" s="92">
        <v>16.7</v>
      </c>
      <c r="F65" s="93">
        <v>55.1</v>
      </c>
      <c r="G65" s="93">
        <v>16.7</v>
      </c>
      <c r="H65" s="92">
        <v>31.4</v>
      </c>
      <c r="I65" s="146">
        <v>31.4</v>
      </c>
      <c r="J65" s="110"/>
      <c r="K65" s="110"/>
      <c r="L65" s="116"/>
      <c r="M65" s="116"/>
      <c r="N65" s="116"/>
      <c r="O65" s="117"/>
    </row>
    <row r="66" s="54" customFormat="1" spans="1:15">
      <c r="A66" s="127"/>
      <c r="B66" s="125"/>
      <c r="C66" s="128"/>
      <c r="D66" s="129"/>
      <c r="E66" s="129"/>
      <c r="F66" s="129"/>
      <c r="G66" s="129"/>
      <c r="H66" s="129"/>
      <c r="I66" s="129"/>
      <c r="J66" s="110"/>
      <c r="K66" s="110"/>
      <c r="L66" s="116"/>
      <c r="M66" s="116"/>
      <c r="N66" s="116"/>
      <c r="O66" s="117"/>
    </row>
    <row r="67" s="54" customFormat="1" spans="1:256">
      <c r="A67" s="130" t="s">
        <v>2404</v>
      </c>
      <c r="B67"/>
      <c r="C67" s="60"/>
      <c r="D67" s="57"/>
      <c r="E67" s="57"/>
      <c r="F67" s="57"/>
      <c r="G67" s="57"/>
      <c r="H67" s="57"/>
      <c r="I67" s="5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ht="36.75" customHeight="1" spans="1:14">
      <c r="A68" s="131" t="s">
        <v>2405</v>
      </c>
      <c r="B68" s="131"/>
      <c r="C68" s="131"/>
      <c r="D68" s="131"/>
      <c r="E68" s="131"/>
      <c r="F68" s="131"/>
      <c r="G68" s="131"/>
      <c r="H68" s="131"/>
      <c r="I68" s="131"/>
      <c r="J68" s="147"/>
      <c r="K68" s="131"/>
      <c r="L68" s="131"/>
      <c r="M68" s="131"/>
      <c r="N68" s="131"/>
    </row>
    <row r="69" s="54" customFormat="1" spans="1:256">
      <c r="A69" s="3" t="s">
        <v>2406</v>
      </c>
      <c r="B69"/>
      <c r="C69" s="60"/>
      <c r="D69" s="57"/>
      <c r="E69" s="57"/>
      <c r="F69" s="57"/>
      <c r="G69" s="57"/>
      <c r="H69" s="57"/>
      <c r="I69" s="57"/>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54" customFormat="1" spans="1:256">
      <c r="A70" s="3" t="s">
        <v>2407</v>
      </c>
      <c r="B70"/>
      <c r="C70" s="60"/>
      <c r="D70" s="57"/>
      <c r="E70" s="57"/>
      <c r="F70" s="57"/>
      <c r="G70" s="57"/>
      <c r="H70" s="57"/>
      <c r="I70" s="57"/>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54" customFormat="1" spans="1:256">
      <c r="A71" s="3" t="s">
        <v>2408</v>
      </c>
      <c r="B71"/>
      <c r="C71" s="60"/>
      <c r="D71" s="57"/>
      <c r="E71" s="57"/>
      <c r="F71" s="57"/>
      <c r="G71" s="57"/>
      <c r="H71" s="57"/>
      <c r="I71" s="57"/>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54" customFormat="1" spans="1:256">
      <c r="A72" s="3" t="s">
        <v>2409</v>
      </c>
      <c r="B72"/>
      <c r="C72" s="60"/>
      <c r="D72" s="57"/>
      <c r="E72" s="57"/>
      <c r="F72" s="57"/>
      <c r="G72" s="57"/>
      <c r="H72" s="57"/>
      <c r="I72" s="57"/>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54" customFormat="1" spans="1:256">
      <c r="A73" s="3" t="s">
        <v>2410</v>
      </c>
      <c r="B73"/>
      <c r="C73" s="60"/>
      <c r="D73" s="57"/>
      <c r="E73" s="57"/>
      <c r="F73" s="57"/>
      <c r="G73" s="57"/>
      <c r="H73" s="57"/>
      <c r="I73" s="57"/>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54" customFormat="1" spans="1:256">
      <c r="A74" s="3" t="s">
        <v>2411</v>
      </c>
      <c r="B74"/>
      <c r="C74" s="60"/>
      <c r="D74" s="57"/>
      <c r="E74" s="57"/>
      <c r="F74" s="57"/>
      <c r="G74" s="57"/>
      <c r="H74" s="57"/>
      <c r="I74" s="57"/>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54" customFormat="1" spans="1:256">
      <c r="A75" s="3" t="s">
        <v>2412</v>
      </c>
      <c r="B75"/>
      <c r="C75" s="60"/>
      <c r="D75" s="57"/>
      <c r="E75" s="57"/>
      <c r="F75" s="57"/>
      <c r="G75" s="57"/>
      <c r="H75" s="57"/>
      <c r="I75" s="57"/>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54" customFormat="1" spans="1:256">
      <c r="A76" s="3" t="s">
        <v>2413</v>
      </c>
      <c r="B76"/>
      <c r="C76" s="60"/>
      <c r="D76" s="57"/>
      <c r="E76" s="57"/>
      <c r="F76" s="57"/>
      <c r="G76" s="57"/>
      <c r="H76" s="57"/>
      <c r="I76" s="57"/>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54" customFormat="1" spans="1:256">
      <c r="A77" s="3" t="s">
        <v>2414</v>
      </c>
      <c r="B77"/>
      <c r="C77" s="60"/>
      <c r="D77" s="57"/>
      <c r="E77" s="57"/>
      <c r="F77" s="57"/>
      <c r="G77" s="57"/>
      <c r="H77" s="57"/>
      <c r="I77" s="5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54" customFormat="1" spans="1:256">
      <c r="A78" s="3" t="s">
        <v>2415</v>
      </c>
      <c r="B78"/>
      <c r="C78" s="60"/>
      <c r="D78" s="57"/>
      <c r="E78" s="57"/>
      <c r="F78" s="57"/>
      <c r="G78" s="57"/>
      <c r="H78" s="57"/>
      <c r="I78" s="57"/>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55" customFormat="1" ht="17.25" customHeight="1" spans="1:13">
      <c r="A79" s="18" t="s">
        <v>2416</v>
      </c>
      <c r="B79" s="19"/>
      <c r="C79" s="20"/>
      <c r="D79" s="21"/>
      <c r="E79" s="21"/>
      <c r="F79" s="21"/>
      <c r="G79" s="21"/>
      <c r="H79" s="21"/>
      <c r="I79" s="21"/>
      <c r="J79" s="19"/>
      <c r="K79" s="19"/>
      <c r="L79" s="19"/>
      <c r="M79" s="19"/>
    </row>
    <row r="80" s="55" customFormat="1" ht="19.5" customHeight="1" spans="1:13">
      <c r="A80" s="132" t="s">
        <v>2417</v>
      </c>
      <c r="B80" s="133"/>
      <c r="C80" s="133"/>
      <c r="D80" s="133"/>
      <c r="E80" s="133"/>
      <c r="F80" s="133"/>
      <c r="G80" s="133"/>
      <c r="H80" s="133"/>
      <c r="I80" s="133"/>
      <c r="J80" s="133"/>
      <c r="K80" s="133"/>
      <c r="L80" s="133"/>
      <c r="M80" s="133"/>
    </row>
    <row r="81" s="55" customFormat="1" spans="1:10">
      <c r="A81" s="134" t="s">
        <v>2418</v>
      </c>
      <c r="B81" s="135"/>
      <c r="C81" s="136"/>
      <c r="D81" s="137"/>
      <c r="E81" s="137"/>
      <c r="F81" s="137"/>
      <c r="G81" s="137"/>
      <c r="H81" s="137"/>
      <c r="I81" s="137"/>
      <c r="J81" s="117"/>
    </row>
    <row r="82" s="54" customFormat="1" spans="1:256">
      <c r="A82" s="138" t="s">
        <v>497</v>
      </c>
      <c r="B82" s="135"/>
      <c r="C82" s="60"/>
      <c r="D82" s="57"/>
      <c r="E82" s="57"/>
      <c r="F82" s="57"/>
      <c r="G82" s="57"/>
      <c r="H82" s="57"/>
      <c r="I82" s="57"/>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55" customFormat="1" spans="1:256">
      <c r="A83" s="138" t="s">
        <v>498</v>
      </c>
      <c r="B83" s="135"/>
      <c r="C83" s="60"/>
      <c r="D83" s="57"/>
      <c r="E83" s="57"/>
      <c r="F83" s="57"/>
      <c r="G83" s="57"/>
      <c r="H83" s="57"/>
      <c r="I83" s="57"/>
      <c r="J83" s="54"/>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55" customFormat="1" spans="1:256">
      <c r="A84" s="138" t="s">
        <v>499</v>
      </c>
      <c r="B84" s="135"/>
      <c r="C84" s="60"/>
      <c r="D84" s="57"/>
      <c r="E84" s="57"/>
      <c r="F84" s="57"/>
      <c r="G84" s="57"/>
      <c r="H84" s="57"/>
      <c r="I84" s="57"/>
      <c r="J84" s="5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55" customFormat="1" spans="1:10">
      <c r="A85" s="134" t="s">
        <v>500</v>
      </c>
      <c r="B85" s="135"/>
      <c r="C85" s="136"/>
      <c r="D85" s="137"/>
      <c r="E85" s="137"/>
      <c r="F85" s="137"/>
      <c r="G85" s="137"/>
      <c r="H85" s="137"/>
      <c r="I85" s="137"/>
      <c r="J85" s="117"/>
    </row>
    <row r="86" s="55" customFormat="1" spans="1:10">
      <c r="A86" s="134" t="s">
        <v>2419</v>
      </c>
      <c r="B86" s="135"/>
      <c r="C86" s="136"/>
      <c r="D86" s="137"/>
      <c r="E86" s="137"/>
      <c r="F86" s="137"/>
      <c r="G86" s="137"/>
      <c r="H86" s="137"/>
      <c r="I86" s="137"/>
      <c r="J86" s="117"/>
    </row>
    <row r="87" s="55" customFormat="1" spans="1:256">
      <c r="A87" s="138" t="s">
        <v>2420</v>
      </c>
      <c r="B87" s="135"/>
      <c r="C87" s="60"/>
      <c r="D87" s="57"/>
      <c r="E87" s="57"/>
      <c r="F87" s="57"/>
      <c r="G87" s="57"/>
      <c r="H87" s="57"/>
      <c r="I87" s="57"/>
      <c r="J87" s="54"/>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55" customFormat="1" spans="1:256">
      <c r="A88" s="138" t="s">
        <v>2421</v>
      </c>
      <c r="B88" s="135"/>
      <c r="C88" s="60"/>
      <c r="D88" s="57"/>
      <c r="E88" s="57"/>
      <c r="F88" s="57"/>
      <c r="G88" s="57"/>
      <c r="H88" s="57"/>
      <c r="I88" s="57"/>
      <c r="J88" s="54"/>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
      <c r="A89" s="139" t="s">
        <v>2422</v>
      </c>
      <c r="B89" s="135"/>
    </row>
    <row r="90" s="55" customFormat="1" spans="1:10">
      <c r="A90" s="140" t="s">
        <v>2423</v>
      </c>
      <c r="B90" s="135"/>
      <c r="C90" s="136"/>
      <c r="D90" s="137"/>
      <c r="E90" s="137"/>
      <c r="F90" s="137"/>
      <c r="G90" s="137"/>
      <c r="H90" s="137"/>
      <c r="I90" s="137"/>
      <c r="J90" s="117"/>
    </row>
    <row r="91" s="55" customFormat="1" spans="1:10">
      <c r="A91" s="134" t="s">
        <v>489</v>
      </c>
      <c r="B91" s="135"/>
      <c r="C91" s="136"/>
      <c r="D91" s="137"/>
      <c r="E91" s="137"/>
      <c r="F91" s="137"/>
      <c r="G91" s="137"/>
      <c r="H91" s="137"/>
      <c r="I91" s="137"/>
      <c r="J91" s="117"/>
    </row>
    <row r="92" s="55" customFormat="1" spans="1:10">
      <c r="A92" s="134" t="s">
        <v>490</v>
      </c>
      <c r="B92" s="135"/>
      <c r="C92" s="136"/>
      <c r="D92" s="137"/>
      <c r="E92" s="137"/>
      <c r="F92" s="137"/>
      <c r="G92" s="137"/>
      <c r="H92" s="137"/>
      <c r="I92" s="137"/>
      <c r="J92" s="117"/>
    </row>
    <row r="93" s="55" customFormat="1" spans="1:10">
      <c r="A93" s="134" t="s">
        <v>491</v>
      </c>
      <c r="B93" s="135"/>
      <c r="C93" s="136"/>
      <c r="D93" s="137"/>
      <c r="E93" s="137"/>
      <c r="F93" s="137"/>
      <c r="G93" s="137"/>
      <c r="H93" s="137"/>
      <c r="I93" s="137"/>
      <c r="J93" s="117"/>
    </row>
    <row r="94" s="55" customFormat="1" spans="1:10">
      <c r="A94" s="134" t="s">
        <v>492</v>
      </c>
      <c r="B94" s="135"/>
      <c r="C94" s="136"/>
      <c r="D94" s="137"/>
      <c r="E94" s="137"/>
      <c r="F94" s="137"/>
      <c r="G94" s="137"/>
      <c r="H94" s="137"/>
      <c r="I94" s="137"/>
      <c r="J94" s="117"/>
    </row>
    <row r="95" s="55" customFormat="1" spans="1:10">
      <c r="A95" s="134" t="s">
        <v>2424</v>
      </c>
      <c r="B95" s="135"/>
      <c r="C95" s="136"/>
      <c r="D95" s="137"/>
      <c r="E95" s="137"/>
      <c r="F95" s="137"/>
      <c r="G95" s="137"/>
      <c r="H95" s="137"/>
      <c r="I95" s="137"/>
      <c r="J95" s="117"/>
    </row>
    <row r="96" s="55" customFormat="1" ht="26.25" customHeight="1" spans="1:14">
      <c r="A96" s="48" t="s">
        <v>2425</v>
      </c>
      <c r="B96" s="48"/>
      <c r="C96" s="48"/>
      <c r="D96" s="48"/>
      <c r="E96" s="48"/>
      <c r="F96" s="48"/>
      <c r="G96" s="48"/>
      <c r="H96" s="48"/>
      <c r="I96" s="48"/>
      <c r="J96" s="148"/>
      <c r="K96" s="48"/>
      <c r="L96" s="48"/>
      <c r="M96" s="48"/>
      <c r="N96" s="48"/>
    </row>
    <row r="97" s="55" customFormat="1" spans="1:10">
      <c r="A97" s="53" t="s">
        <v>2426</v>
      </c>
      <c r="C97" s="136"/>
      <c r="D97" s="137"/>
      <c r="E97" s="137"/>
      <c r="F97" s="137"/>
      <c r="G97" s="137"/>
      <c r="H97" s="137"/>
      <c r="I97" s="137"/>
      <c r="J97" s="117"/>
    </row>
    <row r="98" s="55" customFormat="1" spans="1:10">
      <c r="A98" s="53" t="s">
        <v>2427</v>
      </c>
      <c r="C98" s="136"/>
      <c r="D98" s="137"/>
      <c r="E98" s="137"/>
      <c r="F98" s="137"/>
      <c r="G98" s="137"/>
      <c r="H98" s="137"/>
      <c r="I98" s="137"/>
      <c r="J98" s="117"/>
    </row>
    <row r="99" s="55" customFormat="1" spans="1:10">
      <c r="A99" s="56" t="s">
        <v>2428</v>
      </c>
      <c r="C99" s="136"/>
      <c r="D99" s="137"/>
      <c r="E99" s="137"/>
      <c r="F99" s="137"/>
      <c r="G99" s="137"/>
      <c r="H99" s="137"/>
      <c r="I99" s="137"/>
      <c r="J99" s="117"/>
    </row>
    <row r="100" s="56" customFormat="1" spans="1:256">
      <c r="A100" s="3" t="s">
        <v>2429</v>
      </c>
      <c r="B100"/>
      <c r="C100" s="60"/>
      <c r="D100" s="57"/>
      <c r="E100" s="57"/>
      <c r="F100" s="57"/>
      <c r="G100" s="57"/>
      <c r="H100" s="57"/>
      <c r="I100" s="57"/>
      <c r="J100" s="54"/>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55" customFormat="1" spans="1:10">
      <c r="A101" s="49" t="s">
        <v>2430</v>
      </c>
      <c r="C101" s="136"/>
      <c r="D101" s="137"/>
      <c r="E101" s="137"/>
      <c r="F101" s="137"/>
      <c r="G101" s="137"/>
      <c r="H101" s="137"/>
      <c r="I101" s="137"/>
      <c r="J101" s="117"/>
    </row>
    <row r="102" s="57" customFormat="1" spans="1:10">
      <c r="A102" s="58" t="s">
        <v>2431</v>
      </c>
      <c r="C102" s="141"/>
      <c r="J102" s="149"/>
    </row>
    <row r="103" s="58" customFormat="1" ht="12" spans="1:10">
      <c r="A103" s="58" t="s">
        <v>2432</v>
      </c>
      <c r="C103" s="142"/>
      <c r="J103" s="150"/>
    </row>
    <row r="104" s="58" customFormat="1" ht="12" spans="1:10">
      <c r="A104" s="58" t="s">
        <v>2433</v>
      </c>
      <c r="C104" s="142"/>
      <c r="J104" s="150"/>
    </row>
    <row r="105" s="57" customFormat="1" ht="15.75" customHeight="1" spans="1:10">
      <c r="A105" s="58" t="s">
        <v>2434</v>
      </c>
      <c r="C105" s="141"/>
      <c r="J105" s="149"/>
    </row>
    <row r="106" s="57" customFormat="1" ht="15.75" customHeight="1" spans="1:14">
      <c r="A106" s="58" t="s">
        <v>2435</v>
      </c>
      <c r="B106" s="58"/>
      <c r="C106" s="142"/>
      <c r="D106" s="58"/>
      <c r="E106" s="58"/>
      <c r="F106" s="58"/>
      <c r="G106" s="58"/>
      <c r="H106" s="58"/>
      <c r="I106" s="58"/>
      <c r="J106" s="150"/>
      <c r="K106" s="58"/>
      <c r="L106" s="58"/>
      <c r="M106" s="58"/>
      <c r="N106" s="58"/>
    </row>
    <row r="107" s="57" customFormat="1" ht="20.25" customHeight="1" spans="1:14">
      <c r="A107" s="58" t="s">
        <v>2436</v>
      </c>
      <c r="B107" s="58"/>
      <c r="C107" s="142"/>
      <c r="D107" s="58"/>
      <c r="E107" s="58"/>
      <c r="F107" s="58"/>
      <c r="G107" s="58"/>
      <c r="H107" s="58"/>
      <c r="I107" s="58"/>
      <c r="J107" s="150"/>
      <c r="K107" s="58"/>
      <c r="L107" s="58"/>
      <c r="M107" s="58"/>
      <c r="N107" s="58"/>
    </row>
    <row r="108" s="58" customFormat="1" ht="12" spans="1:10">
      <c r="A108" s="58" t="s">
        <v>2437</v>
      </c>
      <c r="C108" s="142"/>
      <c r="J108" s="150"/>
    </row>
    <row r="109" s="58" customFormat="1" ht="12" spans="1:10">
      <c r="A109" s="58" t="s">
        <v>2438</v>
      </c>
      <c r="C109" s="142"/>
      <c r="J109" s="150"/>
    </row>
    <row r="110" s="58" customFormat="1" ht="12" spans="1:10">
      <c r="A110" s="58" t="s">
        <v>2439</v>
      </c>
      <c r="C110" s="142"/>
      <c r="J110" s="150"/>
    </row>
    <row r="111" s="56" customFormat="1" ht="12" spans="1:11">
      <c r="A111" s="53" t="s">
        <v>2440</v>
      </c>
      <c r="B111" s="53"/>
      <c r="C111" s="143"/>
      <c r="D111" s="53"/>
      <c r="E111" s="53"/>
      <c r="F111" s="53"/>
      <c r="G111" s="53"/>
      <c r="H111" s="53"/>
      <c r="I111" s="53"/>
      <c r="J111" s="116"/>
      <c r="K111" s="53"/>
    </row>
    <row r="112" s="59" customFormat="1" spans="1:11">
      <c r="A112" s="53" t="s">
        <v>2441</v>
      </c>
      <c r="B112" s="55"/>
      <c r="C112" s="136"/>
      <c r="D112" s="55"/>
      <c r="E112" s="55"/>
      <c r="F112" s="55"/>
      <c r="G112" s="55"/>
      <c r="H112" s="55"/>
      <c r="I112" s="55"/>
      <c r="J112" s="117"/>
      <c r="K112" s="55"/>
    </row>
    <row r="113" spans="1:11">
      <c r="A113" s="144" t="s">
        <v>2442</v>
      </c>
      <c r="B113" s="144"/>
      <c r="C113" s="144"/>
      <c r="D113" s="144"/>
      <c r="E113" s="144"/>
      <c r="F113" s="144"/>
      <c r="G113" s="144"/>
      <c r="H113" s="144"/>
      <c r="I113" s="144"/>
      <c r="J113" s="151"/>
      <c r="K113" s="144"/>
    </row>
    <row r="114" spans="1:11">
      <c r="A114" s="144"/>
      <c r="B114" s="144"/>
      <c r="C114" s="144"/>
      <c r="D114" s="144"/>
      <c r="E114" s="144"/>
      <c r="F114" s="144"/>
      <c r="G114" s="144"/>
      <c r="H114" s="144"/>
      <c r="I114" s="144"/>
      <c r="J114" s="151"/>
      <c r="K114" s="144"/>
    </row>
    <row r="115" spans="1:11">
      <c r="A115" s="144"/>
      <c r="B115" s="144"/>
      <c r="C115" s="144"/>
      <c r="D115" s="144"/>
      <c r="E115" s="144"/>
      <c r="F115" s="144"/>
      <c r="G115" s="144"/>
      <c r="H115" s="144"/>
      <c r="I115" s="144"/>
      <c r="J115" s="151"/>
      <c r="K115" s="144"/>
    </row>
    <row r="116" spans="1:11">
      <c r="A116" s="144"/>
      <c r="B116" s="144"/>
      <c r="C116" s="144"/>
      <c r="D116" s="144"/>
      <c r="E116" s="144"/>
      <c r="F116" s="144"/>
      <c r="G116" s="144"/>
      <c r="H116" s="144"/>
      <c r="I116" s="144"/>
      <c r="J116" s="151"/>
      <c r="K116" s="144"/>
    </row>
    <row r="117" spans="1:11">
      <c r="A117" s="144"/>
      <c r="B117" s="144"/>
      <c r="C117" s="144"/>
      <c r="D117" s="144"/>
      <c r="E117" s="144"/>
      <c r="F117" s="144"/>
      <c r="G117" s="144"/>
      <c r="H117" s="144"/>
      <c r="I117" s="144"/>
      <c r="J117" s="151"/>
      <c r="K117" s="144"/>
    </row>
    <row r="118" spans="1:11">
      <c r="A118" s="144"/>
      <c r="B118" s="144"/>
      <c r="C118" s="144"/>
      <c r="D118" s="144"/>
      <c r="E118" s="144"/>
      <c r="F118" s="144"/>
      <c r="G118" s="144"/>
      <c r="H118" s="144"/>
      <c r="I118" s="144"/>
      <c r="J118" s="151"/>
      <c r="K118" s="144"/>
    </row>
    <row r="119" spans="1:11">
      <c r="A119" s="144"/>
      <c r="B119" s="144"/>
      <c r="C119" s="144"/>
      <c r="D119" s="144"/>
      <c r="E119" s="144"/>
      <c r="F119" s="144"/>
      <c r="G119" s="144"/>
      <c r="H119" s="144"/>
      <c r="I119" s="144"/>
      <c r="J119" s="151"/>
      <c r="K119" s="144"/>
    </row>
    <row r="120" spans="1:11">
      <c r="A120" s="144"/>
      <c r="B120" s="144"/>
      <c r="C120" s="144"/>
      <c r="D120" s="144"/>
      <c r="E120" s="144"/>
      <c r="F120" s="144"/>
      <c r="G120" s="144"/>
      <c r="H120" s="144"/>
      <c r="I120" s="144"/>
      <c r="J120" s="151"/>
      <c r="K120" s="144"/>
    </row>
    <row r="121" spans="1:11">
      <c r="A121" s="144"/>
      <c r="B121" s="144"/>
      <c r="C121" s="144"/>
      <c r="D121" s="144"/>
      <c r="E121" s="144"/>
      <c r="F121" s="144"/>
      <c r="G121" s="144"/>
      <c r="H121" s="144"/>
      <c r="I121" s="144"/>
      <c r="J121" s="151"/>
      <c r="K121" s="144"/>
    </row>
    <row r="122" spans="1:11">
      <c r="A122" s="144"/>
      <c r="B122" s="144"/>
      <c r="C122" s="144"/>
      <c r="D122" s="144"/>
      <c r="E122" s="144"/>
      <c r="F122" s="144"/>
      <c r="G122" s="144"/>
      <c r="H122" s="144"/>
      <c r="I122" s="144"/>
      <c r="J122" s="151"/>
      <c r="K122" s="144"/>
    </row>
    <row r="123" spans="1:11">
      <c r="A123" s="144"/>
      <c r="B123" s="144"/>
      <c r="C123" s="144"/>
      <c r="D123" s="144"/>
      <c r="E123" s="144"/>
      <c r="F123" s="144"/>
      <c r="G123" s="144"/>
      <c r="H123" s="144"/>
      <c r="I123" s="144"/>
      <c r="J123" s="151"/>
      <c r="K123" s="144"/>
    </row>
    <row r="124" spans="1:11">
      <c r="A124" s="144"/>
      <c r="B124" s="144"/>
      <c r="C124" s="144"/>
      <c r="D124" s="144"/>
      <c r="E124" s="144"/>
      <c r="F124" s="144"/>
      <c r="G124" s="144"/>
      <c r="H124" s="144"/>
      <c r="I124" s="144"/>
      <c r="J124" s="151"/>
      <c r="K124" s="144"/>
    </row>
    <row r="125" ht="66" customHeight="1" spans="1:11">
      <c r="A125" s="145" t="s">
        <v>2443</v>
      </c>
      <c r="B125" s="145"/>
      <c r="C125" s="145"/>
      <c r="D125" s="145"/>
      <c r="E125" s="145"/>
      <c r="F125" s="145"/>
      <c r="G125" s="145"/>
      <c r="H125" s="145"/>
      <c r="I125" s="145"/>
      <c r="J125" s="145"/>
      <c r="K125" s="145"/>
    </row>
  </sheetData>
  <mergeCells count="15">
    <mergeCell ref="A1:I1"/>
    <mergeCell ref="D3:E3"/>
    <mergeCell ref="F3:I3"/>
    <mergeCell ref="J61:L61"/>
    <mergeCell ref="J62:L62"/>
    <mergeCell ref="A68:N68"/>
    <mergeCell ref="A80:M80"/>
    <mergeCell ref="A96:N96"/>
    <mergeCell ref="A125:K125"/>
    <mergeCell ref="A3:A4"/>
    <mergeCell ref="A5:A51"/>
    <mergeCell ref="A52:A58"/>
    <mergeCell ref="A59:A65"/>
    <mergeCell ref="B3:C4"/>
    <mergeCell ref="A113:K124"/>
  </mergeCells>
  <hyperlinks>
    <hyperlink ref="K1" location="报价主页!A1" display="报价主页"/>
  </hyperlinks>
  <pageMargins left="0.7" right="0.7" top="0.75" bottom="0.75" header="0.3" footer="0.3"/>
  <pageSetup paperSize="9" orientation="portrait"/>
  <headerFooter/>
  <drawing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0"/>
  <sheetViews>
    <sheetView workbookViewId="0">
      <selection activeCell="U3" sqref="U3"/>
    </sheetView>
  </sheetViews>
  <sheetFormatPr defaultColWidth="9" defaultRowHeight="13.5"/>
  <cols>
    <col min="1" max="1" width="9" style="4"/>
    <col min="2" max="2" width="7.375" style="4" customWidth="1"/>
    <col min="3" max="3" width="8.75" style="4" customWidth="1"/>
    <col min="4" max="6" width="7.375" style="4" customWidth="1"/>
    <col min="7" max="7" width="6.875" style="4" customWidth="1"/>
    <col min="8" max="11" width="7.375" style="4" customWidth="1"/>
    <col min="12" max="12" width="9.75" style="4" customWidth="1"/>
    <col min="13" max="13" width="7.375" style="4" customWidth="1"/>
    <col min="14" max="14" width="9.25" style="4" customWidth="1"/>
    <col min="15" max="18" width="7.375" style="4" customWidth="1"/>
    <col min="19" max="21" width="7.375" style="1" customWidth="1"/>
    <col min="22" max="23" width="9" style="4"/>
    <col min="24" max="24" width="13.875" style="4" customWidth="1"/>
    <col min="25" max="25" width="46" style="4" customWidth="1"/>
    <col min="26" max="16384" width="9" style="4"/>
  </cols>
  <sheetData>
    <row r="1" ht="30.75" spans="2:21">
      <c r="B1" s="5"/>
      <c r="C1" s="6" t="s">
        <v>2444</v>
      </c>
      <c r="D1" s="5"/>
      <c r="E1" s="5"/>
      <c r="F1" s="5"/>
      <c r="G1" s="5"/>
      <c r="H1" s="5"/>
      <c r="I1" s="5"/>
      <c r="J1" s="5"/>
      <c r="K1" s="5"/>
      <c r="L1" s="5"/>
      <c r="M1" s="5"/>
      <c r="N1" s="5"/>
      <c r="Q1" s="35"/>
      <c r="R1" s="35"/>
      <c r="S1" s="36"/>
      <c r="T1" s="36" t="s">
        <v>130</v>
      </c>
      <c r="U1" s="36"/>
    </row>
    <row r="3" ht="14.25" spans="1:21">
      <c r="A3" s="7" t="s">
        <v>2445</v>
      </c>
      <c r="B3" s="2"/>
      <c r="C3" s="2"/>
      <c r="D3" s="2"/>
      <c r="F3" s="2"/>
      <c r="G3" s="2"/>
      <c r="H3" s="2"/>
      <c r="I3" s="2"/>
      <c r="S3" s="37"/>
      <c r="T3" s="37"/>
      <c r="U3" s="37" t="s">
        <v>2446</v>
      </c>
    </row>
    <row r="4" spans="1:21">
      <c r="A4" s="8" t="s">
        <v>987</v>
      </c>
      <c r="B4" s="9" t="s">
        <v>2447</v>
      </c>
      <c r="C4" s="9" t="s">
        <v>2448</v>
      </c>
      <c r="D4" s="9" t="s">
        <v>697</v>
      </c>
      <c r="E4" s="9" t="s">
        <v>2449</v>
      </c>
      <c r="F4" s="9" t="s">
        <v>872</v>
      </c>
      <c r="G4" s="9" t="s">
        <v>803</v>
      </c>
      <c r="H4" s="9" t="s">
        <v>939</v>
      </c>
      <c r="I4" s="9" t="s">
        <v>934</v>
      </c>
      <c r="J4" s="28" t="s">
        <v>693</v>
      </c>
      <c r="K4" s="9" t="s">
        <v>2450</v>
      </c>
      <c r="L4" s="29" t="s">
        <v>802</v>
      </c>
      <c r="M4" s="29" t="s">
        <v>857</v>
      </c>
      <c r="N4" s="29" t="s">
        <v>671</v>
      </c>
      <c r="O4" s="29" t="s">
        <v>935</v>
      </c>
      <c r="P4" s="29" t="s">
        <v>794</v>
      </c>
      <c r="Q4" s="29" t="s">
        <v>772</v>
      </c>
      <c r="R4" s="29" t="s">
        <v>801</v>
      </c>
      <c r="S4" s="38" t="s">
        <v>941</v>
      </c>
      <c r="T4" s="38" t="s">
        <v>884</v>
      </c>
      <c r="U4" s="39" t="s">
        <v>966</v>
      </c>
    </row>
    <row r="5" spans="1:23">
      <c r="A5" s="10" t="s">
        <v>729</v>
      </c>
      <c r="B5" s="11">
        <v>54.1</v>
      </c>
      <c r="C5" s="11">
        <v>72.6</v>
      </c>
      <c r="D5" s="11">
        <v>76.2</v>
      </c>
      <c r="E5" s="12">
        <v>76.2</v>
      </c>
      <c r="F5" s="12">
        <v>72.6</v>
      </c>
      <c r="G5" s="11">
        <v>65.1</v>
      </c>
      <c r="H5" s="11">
        <v>65.1</v>
      </c>
      <c r="I5" s="11">
        <v>68.8</v>
      </c>
      <c r="J5" s="30">
        <v>83.6</v>
      </c>
      <c r="K5" s="11">
        <v>79.9</v>
      </c>
      <c r="L5" s="12">
        <v>93.1</v>
      </c>
      <c r="M5" s="12">
        <v>145.2</v>
      </c>
      <c r="N5" s="12">
        <v>79.9</v>
      </c>
      <c r="O5" s="31">
        <v>155.7</v>
      </c>
      <c r="P5" s="31">
        <v>73.2</v>
      </c>
      <c r="Q5" s="31">
        <v>76.1</v>
      </c>
      <c r="R5" s="31">
        <v>78</v>
      </c>
      <c r="S5" s="40">
        <v>76</v>
      </c>
      <c r="T5" s="40">
        <v>87</v>
      </c>
      <c r="U5" s="41">
        <v>105.2</v>
      </c>
      <c r="W5" s="42"/>
    </row>
    <row r="6" spans="1:23">
      <c r="A6" s="10">
        <v>1</v>
      </c>
      <c r="B6" s="11">
        <v>69.8</v>
      </c>
      <c r="C6" s="11">
        <v>99.3</v>
      </c>
      <c r="D6" s="11">
        <v>106.8</v>
      </c>
      <c r="E6" s="12">
        <v>106.8</v>
      </c>
      <c r="F6" s="12">
        <v>103.1</v>
      </c>
      <c r="G6" s="11">
        <v>84.6</v>
      </c>
      <c r="H6" s="11">
        <v>84.6</v>
      </c>
      <c r="I6" s="11">
        <v>92</v>
      </c>
      <c r="J6" s="30">
        <v>106.8</v>
      </c>
      <c r="K6" s="11">
        <v>106.8</v>
      </c>
      <c r="L6" s="12">
        <v>133</v>
      </c>
      <c r="M6" s="12">
        <v>192.6</v>
      </c>
      <c r="N6" s="12">
        <v>106.8</v>
      </c>
      <c r="O6" s="31">
        <v>188.8</v>
      </c>
      <c r="P6" s="31">
        <v>96.7</v>
      </c>
      <c r="Q6" s="31">
        <v>104.4</v>
      </c>
      <c r="R6" s="31">
        <v>111.2</v>
      </c>
      <c r="S6" s="40">
        <v>90.5</v>
      </c>
      <c r="T6" s="40">
        <v>124.4</v>
      </c>
      <c r="U6" s="41">
        <v>153.6</v>
      </c>
      <c r="W6" s="43"/>
    </row>
    <row r="7" spans="1:23">
      <c r="A7" s="10">
        <v>1.5</v>
      </c>
      <c r="B7" s="11">
        <v>85.6</v>
      </c>
      <c r="C7" s="11">
        <v>126.2</v>
      </c>
      <c r="D7" s="11">
        <v>133.6</v>
      </c>
      <c r="E7" s="12">
        <v>133.6</v>
      </c>
      <c r="F7" s="12">
        <v>129.9</v>
      </c>
      <c r="G7" s="11">
        <v>107.8</v>
      </c>
      <c r="H7" s="11">
        <v>107.8</v>
      </c>
      <c r="I7" s="11">
        <v>115.2</v>
      </c>
      <c r="J7" s="30">
        <v>129.9</v>
      </c>
      <c r="K7" s="11">
        <v>133.6</v>
      </c>
      <c r="L7" s="12">
        <v>172.8</v>
      </c>
      <c r="M7" s="12">
        <v>239.9</v>
      </c>
      <c r="N7" s="12">
        <v>133.6</v>
      </c>
      <c r="O7" s="31">
        <v>222</v>
      </c>
      <c r="P7" s="31">
        <v>120.2</v>
      </c>
      <c r="Q7" s="31">
        <v>132.7</v>
      </c>
      <c r="R7" s="31">
        <v>144.5</v>
      </c>
      <c r="S7" s="40">
        <v>105.7</v>
      </c>
      <c r="T7" s="40">
        <v>161.8</v>
      </c>
      <c r="U7" s="41">
        <v>201.9</v>
      </c>
      <c r="W7" s="43"/>
    </row>
    <row r="8" spans="1:23">
      <c r="A8" s="10">
        <v>2</v>
      </c>
      <c r="B8" s="11">
        <v>101.3</v>
      </c>
      <c r="C8" s="11">
        <v>156.7</v>
      </c>
      <c r="D8" s="11">
        <v>164.1</v>
      </c>
      <c r="E8" s="12">
        <v>164.1</v>
      </c>
      <c r="F8" s="12">
        <v>156.7</v>
      </c>
      <c r="G8" s="11">
        <v>130.9</v>
      </c>
      <c r="H8" s="11">
        <v>130.9</v>
      </c>
      <c r="I8" s="11">
        <v>138.3</v>
      </c>
      <c r="J8" s="30">
        <v>153</v>
      </c>
      <c r="K8" s="11">
        <v>160.4</v>
      </c>
      <c r="L8" s="12">
        <v>212.5</v>
      </c>
      <c r="M8" s="12">
        <v>287.3</v>
      </c>
      <c r="N8" s="12">
        <v>160.4</v>
      </c>
      <c r="O8" s="31">
        <v>255.1</v>
      </c>
      <c r="P8" s="31">
        <v>143.6</v>
      </c>
      <c r="Q8" s="31">
        <v>161</v>
      </c>
      <c r="R8" s="31">
        <v>177.7</v>
      </c>
      <c r="S8" s="40">
        <v>120.2</v>
      </c>
      <c r="T8" s="40">
        <v>199.2</v>
      </c>
      <c r="U8" s="41">
        <v>250.2</v>
      </c>
      <c r="W8" s="43"/>
    </row>
    <row r="9" spans="1:23">
      <c r="A9" s="10">
        <v>2.5</v>
      </c>
      <c r="B9" s="11">
        <v>120.8</v>
      </c>
      <c r="C9" s="11">
        <v>179.9</v>
      </c>
      <c r="D9" s="11">
        <v>191</v>
      </c>
      <c r="E9" s="12">
        <v>191</v>
      </c>
      <c r="F9" s="12">
        <v>187.2</v>
      </c>
      <c r="G9" s="11">
        <v>154</v>
      </c>
      <c r="H9" s="11">
        <v>154</v>
      </c>
      <c r="I9" s="11">
        <v>161.4</v>
      </c>
      <c r="J9" s="30">
        <v>176.2</v>
      </c>
      <c r="K9" s="11">
        <v>187.2</v>
      </c>
      <c r="L9" s="12">
        <v>252.4</v>
      </c>
      <c r="M9" s="12">
        <v>334.7</v>
      </c>
      <c r="N9" s="12">
        <v>187.2</v>
      </c>
      <c r="O9" s="31">
        <v>288.3</v>
      </c>
      <c r="P9" s="31">
        <v>167.1</v>
      </c>
      <c r="Q9" s="31">
        <v>189.3</v>
      </c>
      <c r="R9" s="31">
        <v>210.9</v>
      </c>
      <c r="S9" s="40">
        <v>134.6</v>
      </c>
      <c r="T9" s="40">
        <v>236.6</v>
      </c>
      <c r="U9" s="41">
        <v>298.5</v>
      </c>
      <c r="W9" s="43"/>
    </row>
    <row r="10" spans="1:23">
      <c r="A10" s="10">
        <v>3</v>
      </c>
      <c r="B10" s="11">
        <v>136.6</v>
      </c>
      <c r="C10" s="11">
        <v>206.7</v>
      </c>
      <c r="D10" s="11">
        <v>217.8</v>
      </c>
      <c r="E10" s="12">
        <v>217.8</v>
      </c>
      <c r="F10" s="12">
        <v>210.4</v>
      </c>
      <c r="G10" s="11">
        <v>177.2</v>
      </c>
      <c r="H10" s="11">
        <v>177.2</v>
      </c>
      <c r="I10" s="11">
        <v>184.6</v>
      </c>
      <c r="J10" s="30">
        <v>203.1</v>
      </c>
      <c r="K10" s="11">
        <v>214.1</v>
      </c>
      <c r="L10" s="12">
        <v>292.1</v>
      </c>
      <c r="M10" s="12">
        <v>382.1</v>
      </c>
      <c r="N10" s="12">
        <v>214.1</v>
      </c>
      <c r="O10" s="31">
        <v>320.5</v>
      </c>
      <c r="P10" s="31">
        <v>190.6</v>
      </c>
      <c r="Q10" s="31">
        <v>217.6</v>
      </c>
      <c r="R10" s="31">
        <v>244.1</v>
      </c>
      <c r="S10" s="40">
        <v>149.9</v>
      </c>
      <c r="T10" s="40">
        <v>274</v>
      </c>
      <c r="U10" s="41">
        <v>346.8</v>
      </c>
      <c r="W10" s="43"/>
    </row>
    <row r="11" spans="1:23">
      <c r="A11" s="10">
        <v>3.5</v>
      </c>
      <c r="B11" s="11">
        <v>152.4</v>
      </c>
      <c r="C11" s="11">
        <v>233.5</v>
      </c>
      <c r="D11" s="11">
        <v>248.3</v>
      </c>
      <c r="E11" s="12">
        <v>248.3</v>
      </c>
      <c r="F11" s="12">
        <v>244.6</v>
      </c>
      <c r="G11" s="11">
        <v>200.3</v>
      </c>
      <c r="H11" s="11">
        <v>200.3</v>
      </c>
      <c r="I11" s="11">
        <v>207.7</v>
      </c>
      <c r="J11" s="30">
        <v>226.2</v>
      </c>
      <c r="K11" s="11">
        <v>240.9</v>
      </c>
      <c r="L11" s="12">
        <v>332</v>
      </c>
      <c r="M11" s="12">
        <v>429.5</v>
      </c>
      <c r="N11" s="12">
        <v>240.9</v>
      </c>
      <c r="O11" s="31">
        <v>352.8</v>
      </c>
      <c r="P11" s="31">
        <v>214.1</v>
      </c>
      <c r="Q11" s="31">
        <v>245.9</v>
      </c>
      <c r="R11" s="31">
        <v>277.3</v>
      </c>
      <c r="S11" s="40">
        <v>164.4</v>
      </c>
      <c r="T11" s="40">
        <v>311.4</v>
      </c>
      <c r="U11" s="41">
        <v>395.2</v>
      </c>
      <c r="W11" s="43"/>
    </row>
    <row r="12" spans="1:23">
      <c r="A12" s="10">
        <v>4</v>
      </c>
      <c r="B12" s="11">
        <v>168.1</v>
      </c>
      <c r="C12" s="11">
        <v>264.1</v>
      </c>
      <c r="D12" s="11">
        <v>278.9</v>
      </c>
      <c r="E12" s="12">
        <v>278.9</v>
      </c>
      <c r="F12" s="12">
        <v>267.8</v>
      </c>
      <c r="G12" s="11">
        <v>223.4</v>
      </c>
      <c r="H12" s="11">
        <v>223.4</v>
      </c>
      <c r="I12" s="11">
        <v>234.5</v>
      </c>
      <c r="J12" s="30">
        <v>249.3</v>
      </c>
      <c r="K12" s="11">
        <v>267.8</v>
      </c>
      <c r="L12" s="12">
        <v>371.8</v>
      </c>
      <c r="M12" s="12">
        <v>476.8</v>
      </c>
      <c r="N12" s="12">
        <v>267.8</v>
      </c>
      <c r="O12" s="31">
        <v>385.1</v>
      </c>
      <c r="P12" s="31">
        <v>237.5</v>
      </c>
      <c r="Q12" s="31">
        <v>274.2</v>
      </c>
      <c r="R12" s="31">
        <v>310.5</v>
      </c>
      <c r="S12" s="40">
        <v>178.8</v>
      </c>
      <c r="T12" s="40">
        <v>348.8</v>
      </c>
      <c r="U12" s="41">
        <v>443.5</v>
      </c>
      <c r="W12" s="43"/>
    </row>
    <row r="13" spans="1:23">
      <c r="A13" s="10">
        <v>4.5</v>
      </c>
      <c r="B13" s="11">
        <v>183.9</v>
      </c>
      <c r="C13" s="11">
        <v>290.9</v>
      </c>
      <c r="D13" s="11">
        <v>305.7</v>
      </c>
      <c r="E13" s="12">
        <v>305.7</v>
      </c>
      <c r="F13" s="12">
        <v>294.6</v>
      </c>
      <c r="G13" s="11">
        <v>242.9</v>
      </c>
      <c r="H13" s="11">
        <v>242.9</v>
      </c>
      <c r="I13" s="11">
        <v>257.7</v>
      </c>
      <c r="J13" s="30">
        <v>272.5</v>
      </c>
      <c r="K13" s="11">
        <v>294.6</v>
      </c>
      <c r="L13" s="12">
        <v>411.5</v>
      </c>
      <c r="M13" s="12">
        <v>516.6</v>
      </c>
      <c r="N13" s="12">
        <v>294.6</v>
      </c>
      <c r="O13" s="31">
        <v>417.3</v>
      </c>
      <c r="P13" s="31">
        <v>261</v>
      </c>
      <c r="Q13" s="31">
        <v>302.5</v>
      </c>
      <c r="R13" s="31">
        <v>343.7</v>
      </c>
      <c r="S13" s="40">
        <v>194.1</v>
      </c>
      <c r="T13" s="40">
        <v>386.2</v>
      </c>
      <c r="U13" s="41">
        <v>491.8</v>
      </c>
      <c r="W13" s="43"/>
    </row>
    <row r="14" spans="1:21">
      <c r="A14" s="10">
        <v>5</v>
      </c>
      <c r="B14" s="11">
        <v>199.6</v>
      </c>
      <c r="C14" s="11">
        <v>317.7</v>
      </c>
      <c r="D14" s="11">
        <v>336.2</v>
      </c>
      <c r="E14" s="12">
        <v>336.2</v>
      </c>
      <c r="F14" s="12">
        <v>321.4</v>
      </c>
      <c r="G14" s="11">
        <v>266.1</v>
      </c>
      <c r="H14" s="11">
        <v>266.1</v>
      </c>
      <c r="I14" s="11">
        <v>280.9</v>
      </c>
      <c r="J14" s="30">
        <v>295.6</v>
      </c>
      <c r="K14" s="11">
        <v>321.4</v>
      </c>
      <c r="L14" s="12">
        <v>451.4</v>
      </c>
      <c r="M14" s="12">
        <v>564</v>
      </c>
      <c r="N14" s="12">
        <v>321.4</v>
      </c>
      <c r="O14" s="31">
        <v>449.5</v>
      </c>
      <c r="P14" s="31">
        <v>284.5</v>
      </c>
      <c r="Q14" s="31">
        <v>330.8</v>
      </c>
      <c r="R14" s="31">
        <v>377</v>
      </c>
      <c r="S14" s="40">
        <v>208.5</v>
      </c>
      <c r="T14" s="40">
        <v>423.6</v>
      </c>
      <c r="U14" s="41">
        <v>540.1</v>
      </c>
    </row>
    <row r="15" spans="1:21">
      <c r="A15" s="10">
        <v>5.5</v>
      </c>
      <c r="B15" s="11">
        <v>215.4</v>
      </c>
      <c r="C15" s="11">
        <v>344.6</v>
      </c>
      <c r="D15" s="11">
        <v>366.8</v>
      </c>
      <c r="E15" s="12">
        <v>366.8</v>
      </c>
      <c r="F15" s="12">
        <v>355.7</v>
      </c>
      <c r="G15" s="11">
        <v>289.2</v>
      </c>
      <c r="H15" s="11">
        <v>289.2</v>
      </c>
      <c r="I15" s="11">
        <v>304</v>
      </c>
      <c r="J15" s="30">
        <v>322.4</v>
      </c>
      <c r="K15" s="11">
        <v>348.3</v>
      </c>
      <c r="L15" s="12">
        <v>491.2</v>
      </c>
      <c r="M15" s="12">
        <v>611.4</v>
      </c>
      <c r="N15" s="12">
        <v>348.3</v>
      </c>
      <c r="O15" s="31">
        <v>481.7</v>
      </c>
      <c r="P15" s="31">
        <v>308</v>
      </c>
      <c r="Q15" s="31">
        <v>359.1</v>
      </c>
      <c r="R15" s="31">
        <v>410.2</v>
      </c>
      <c r="S15" s="40">
        <v>230.8</v>
      </c>
      <c r="T15" s="40">
        <v>461</v>
      </c>
      <c r="U15" s="41">
        <v>588.4</v>
      </c>
    </row>
    <row r="16" spans="1:21">
      <c r="A16" s="10">
        <v>6</v>
      </c>
      <c r="B16" s="11">
        <v>234.9</v>
      </c>
      <c r="C16" s="11">
        <v>375.1</v>
      </c>
      <c r="D16" s="11">
        <v>397.2</v>
      </c>
      <c r="E16" s="12">
        <v>397.2</v>
      </c>
      <c r="F16" s="12">
        <v>386.1</v>
      </c>
      <c r="G16" s="11">
        <v>312.3</v>
      </c>
      <c r="H16" s="11">
        <v>312.3</v>
      </c>
      <c r="I16" s="11">
        <v>330.8</v>
      </c>
      <c r="J16" s="30">
        <v>349.3</v>
      </c>
      <c r="K16" s="11">
        <v>378.8</v>
      </c>
      <c r="L16" s="12">
        <v>531</v>
      </c>
      <c r="M16" s="12">
        <v>658.8</v>
      </c>
      <c r="N16" s="12">
        <v>378.8</v>
      </c>
      <c r="O16" s="31">
        <v>513.9</v>
      </c>
      <c r="P16" s="31">
        <v>331.5</v>
      </c>
      <c r="Q16" s="31">
        <v>387.4</v>
      </c>
      <c r="R16" s="31">
        <v>443.4</v>
      </c>
      <c r="S16" s="40">
        <v>253.1</v>
      </c>
      <c r="T16" s="40">
        <v>498.4</v>
      </c>
      <c r="U16" s="41">
        <v>636.8</v>
      </c>
    </row>
    <row r="17" spans="1:21">
      <c r="A17" s="10">
        <v>6.5</v>
      </c>
      <c r="B17" s="11">
        <v>250.6</v>
      </c>
      <c r="C17" s="11">
        <v>402</v>
      </c>
      <c r="D17" s="11">
        <v>427.8</v>
      </c>
      <c r="E17" s="12">
        <v>427.8</v>
      </c>
      <c r="F17" s="12">
        <v>413</v>
      </c>
      <c r="G17" s="11">
        <v>335.5</v>
      </c>
      <c r="H17" s="11">
        <v>335.5</v>
      </c>
      <c r="I17" s="11">
        <v>353.9</v>
      </c>
      <c r="J17" s="30">
        <v>376.1</v>
      </c>
      <c r="K17" s="11">
        <v>405.6</v>
      </c>
      <c r="L17" s="12">
        <v>570.8</v>
      </c>
      <c r="M17" s="12">
        <v>706.1</v>
      </c>
      <c r="N17" s="12">
        <v>405.6</v>
      </c>
      <c r="O17" s="31">
        <v>546.2</v>
      </c>
      <c r="P17" s="31">
        <v>354.9</v>
      </c>
      <c r="Q17" s="31">
        <v>415.7</v>
      </c>
      <c r="R17" s="31">
        <v>476.6</v>
      </c>
      <c r="S17" s="40">
        <v>276.2</v>
      </c>
      <c r="T17" s="40">
        <v>535.8</v>
      </c>
      <c r="U17" s="41">
        <v>685.1</v>
      </c>
    </row>
    <row r="18" spans="1:21">
      <c r="A18" s="10">
        <v>7</v>
      </c>
      <c r="B18" s="11">
        <v>266.4</v>
      </c>
      <c r="C18" s="11">
        <v>432.5</v>
      </c>
      <c r="D18" s="11">
        <v>458.3</v>
      </c>
      <c r="E18" s="12">
        <v>458.3</v>
      </c>
      <c r="F18" s="12">
        <v>439.8</v>
      </c>
      <c r="G18" s="11">
        <v>358.7</v>
      </c>
      <c r="H18" s="11">
        <v>358.7</v>
      </c>
      <c r="I18" s="11">
        <v>377.1</v>
      </c>
      <c r="J18" s="30">
        <v>403</v>
      </c>
      <c r="K18" s="11">
        <v>432.5</v>
      </c>
      <c r="L18" s="12">
        <v>610.5</v>
      </c>
      <c r="M18" s="12">
        <v>753.5</v>
      </c>
      <c r="N18" s="12">
        <v>432.5</v>
      </c>
      <c r="O18" s="31">
        <v>578.4</v>
      </c>
      <c r="P18" s="31">
        <v>378.4</v>
      </c>
      <c r="Q18" s="31">
        <v>444</v>
      </c>
      <c r="R18" s="31">
        <v>509.8</v>
      </c>
      <c r="S18" s="40">
        <v>298.5</v>
      </c>
      <c r="T18" s="40">
        <v>573.2</v>
      </c>
      <c r="U18" s="41">
        <v>733.4</v>
      </c>
    </row>
    <row r="19" spans="1:21">
      <c r="A19" s="10">
        <v>7.5</v>
      </c>
      <c r="B19" s="11">
        <v>282.1</v>
      </c>
      <c r="C19" s="11">
        <v>459.3</v>
      </c>
      <c r="D19" s="11">
        <v>488.9</v>
      </c>
      <c r="E19" s="12">
        <v>488.9</v>
      </c>
      <c r="F19" s="12">
        <v>470.4</v>
      </c>
      <c r="G19" s="11">
        <v>381.8</v>
      </c>
      <c r="H19" s="11">
        <v>381.8</v>
      </c>
      <c r="I19" s="11">
        <v>404</v>
      </c>
      <c r="J19" s="30">
        <v>429.8</v>
      </c>
      <c r="K19" s="11">
        <v>463</v>
      </c>
      <c r="L19" s="12">
        <v>650.4</v>
      </c>
      <c r="M19" s="12">
        <v>800.8</v>
      </c>
      <c r="N19" s="12">
        <v>463</v>
      </c>
      <c r="O19" s="31">
        <v>610.6</v>
      </c>
      <c r="P19" s="31">
        <v>401.9</v>
      </c>
      <c r="Q19" s="31">
        <v>472.3</v>
      </c>
      <c r="R19" s="31">
        <v>543</v>
      </c>
      <c r="S19" s="40">
        <v>320.8</v>
      </c>
      <c r="T19" s="40">
        <v>610.6</v>
      </c>
      <c r="U19" s="41">
        <v>781.7</v>
      </c>
    </row>
    <row r="20" spans="1:21">
      <c r="A20" s="10">
        <v>8</v>
      </c>
      <c r="B20" s="11">
        <v>297.9</v>
      </c>
      <c r="C20" s="11">
        <v>489.9</v>
      </c>
      <c r="D20" s="11">
        <v>519.4</v>
      </c>
      <c r="E20" s="12">
        <v>519.4</v>
      </c>
      <c r="F20" s="12">
        <v>500.9</v>
      </c>
      <c r="G20" s="11">
        <v>405</v>
      </c>
      <c r="H20" s="11">
        <v>405</v>
      </c>
      <c r="I20" s="11">
        <v>427.1</v>
      </c>
      <c r="J20" s="30">
        <v>464</v>
      </c>
      <c r="K20" s="11">
        <v>489.9</v>
      </c>
      <c r="L20" s="12">
        <v>690.2</v>
      </c>
      <c r="M20" s="12">
        <v>848.2</v>
      </c>
      <c r="N20" s="12">
        <v>489.9</v>
      </c>
      <c r="O20" s="31">
        <v>642.9</v>
      </c>
      <c r="P20" s="31">
        <v>425.4</v>
      </c>
      <c r="Q20" s="31">
        <v>500.6</v>
      </c>
      <c r="R20" s="31">
        <v>576.2</v>
      </c>
      <c r="S20" s="40">
        <v>343.2</v>
      </c>
      <c r="T20" s="40">
        <v>648</v>
      </c>
      <c r="U20" s="41">
        <v>830</v>
      </c>
    </row>
    <row r="21" spans="1:21">
      <c r="A21" s="10">
        <v>8.5</v>
      </c>
      <c r="B21" s="11">
        <v>313.7</v>
      </c>
      <c r="C21" s="11">
        <v>516.7</v>
      </c>
      <c r="D21" s="11">
        <v>553.6</v>
      </c>
      <c r="E21" s="12">
        <v>553.6</v>
      </c>
      <c r="F21" s="12">
        <v>531.5</v>
      </c>
      <c r="G21" s="11">
        <v>428.1</v>
      </c>
      <c r="H21" s="11">
        <v>428.1</v>
      </c>
      <c r="I21" s="11">
        <v>453.9</v>
      </c>
      <c r="J21" s="30">
        <v>483.4</v>
      </c>
      <c r="K21" s="11">
        <v>520.4</v>
      </c>
      <c r="L21" s="12">
        <v>730</v>
      </c>
      <c r="M21" s="12">
        <v>895.6</v>
      </c>
      <c r="N21" s="12">
        <v>520.4</v>
      </c>
      <c r="O21" s="31">
        <v>675.1</v>
      </c>
      <c r="P21" s="31">
        <v>448.8</v>
      </c>
      <c r="Q21" s="31">
        <v>528.9</v>
      </c>
      <c r="R21" s="31">
        <v>609.5</v>
      </c>
      <c r="S21" s="40">
        <v>365.5</v>
      </c>
      <c r="T21" s="40">
        <v>685.4</v>
      </c>
      <c r="U21" s="41">
        <v>878.4</v>
      </c>
    </row>
    <row r="22" spans="1:21">
      <c r="A22" s="10">
        <v>9</v>
      </c>
      <c r="B22" s="11">
        <v>333.2</v>
      </c>
      <c r="C22" s="11">
        <v>547.2</v>
      </c>
      <c r="D22" s="11">
        <v>584.2</v>
      </c>
      <c r="E22" s="12">
        <v>584.2</v>
      </c>
      <c r="F22" s="12">
        <v>562</v>
      </c>
      <c r="G22" s="11">
        <v>451.2</v>
      </c>
      <c r="H22" s="11">
        <v>451.2</v>
      </c>
      <c r="I22" s="11">
        <v>477</v>
      </c>
      <c r="J22" s="30">
        <v>510.3</v>
      </c>
      <c r="K22" s="11">
        <v>547.2</v>
      </c>
      <c r="L22" s="12">
        <v>769.8</v>
      </c>
      <c r="M22" s="12">
        <v>943</v>
      </c>
      <c r="N22" s="12">
        <v>547.2</v>
      </c>
      <c r="O22" s="31">
        <v>707.4</v>
      </c>
      <c r="P22" s="31">
        <v>472.3</v>
      </c>
      <c r="Q22" s="31">
        <v>557.2</v>
      </c>
      <c r="R22" s="31">
        <v>642.7</v>
      </c>
      <c r="S22" s="40">
        <v>388.6</v>
      </c>
      <c r="T22" s="40">
        <v>722.8</v>
      </c>
      <c r="U22" s="41">
        <v>926.7</v>
      </c>
    </row>
    <row r="23" spans="1:21">
      <c r="A23" s="10">
        <v>9.5</v>
      </c>
      <c r="B23" s="11">
        <v>348.9</v>
      </c>
      <c r="C23" s="11">
        <v>574.1</v>
      </c>
      <c r="D23" s="11">
        <v>614.6</v>
      </c>
      <c r="E23" s="12">
        <v>614.6</v>
      </c>
      <c r="F23" s="12">
        <v>585.2</v>
      </c>
      <c r="G23" s="11">
        <v>467</v>
      </c>
      <c r="H23" s="11">
        <v>467</v>
      </c>
      <c r="I23" s="11">
        <v>503.9</v>
      </c>
      <c r="J23" s="30">
        <v>537.1</v>
      </c>
      <c r="K23" s="11">
        <v>573.3</v>
      </c>
      <c r="L23" s="12">
        <v>809.6</v>
      </c>
      <c r="M23" s="12">
        <v>990.4</v>
      </c>
      <c r="N23" s="12">
        <v>573.3</v>
      </c>
      <c r="O23" s="31">
        <v>739.6</v>
      </c>
      <c r="P23" s="31">
        <v>495.8</v>
      </c>
      <c r="Q23" s="31">
        <v>585.5</v>
      </c>
      <c r="R23" s="31">
        <v>675.9</v>
      </c>
      <c r="S23" s="40">
        <v>410.9</v>
      </c>
      <c r="T23" s="40">
        <v>760.2</v>
      </c>
      <c r="U23" s="41">
        <v>975</v>
      </c>
    </row>
    <row r="24" spans="1:22">
      <c r="A24" s="10">
        <v>10</v>
      </c>
      <c r="B24" s="11">
        <v>364.7</v>
      </c>
      <c r="C24" s="11">
        <v>604.5</v>
      </c>
      <c r="D24" s="11">
        <v>645.2</v>
      </c>
      <c r="E24" s="12">
        <v>645.2</v>
      </c>
      <c r="F24" s="12">
        <v>615.6</v>
      </c>
      <c r="G24" s="11">
        <v>490.2</v>
      </c>
      <c r="H24" s="11">
        <v>490.2</v>
      </c>
      <c r="I24" s="11">
        <v>527.1</v>
      </c>
      <c r="J24" s="30">
        <v>564</v>
      </c>
      <c r="K24" s="11">
        <v>604.5</v>
      </c>
      <c r="L24" s="12">
        <v>849.4</v>
      </c>
      <c r="M24" s="12">
        <v>1037.7</v>
      </c>
      <c r="N24" s="12">
        <v>604.5</v>
      </c>
      <c r="O24" s="31">
        <v>771.8</v>
      </c>
      <c r="P24" s="31">
        <v>519.3</v>
      </c>
      <c r="Q24" s="31">
        <v>613.8</v>
      </c>
      <c r="R24" s="31">
        <v>709.1</v>
      </c>
      <c r="S24" s="40">
        <v>433.2</v>
      </c>
      <c r="T24" s="40">
        <v>797.6</v>
      </c>
      <c r="U24" s="41">
        <v>1023.3</v>
      </c>
      <c r="V24" s="44"/>
    </row>
    <row r="25" spans="1:21">
      <c r="A25" s="10">
        <v>10.5</v>
      </c>
      <c r="B25" s="11">
        <v>380.4</v>
      </c>
      <c r="C25" s="11">
        <v>631.4</v>
      </c>
      <c r="D25" s="11">
        <v>675.7</v>
      </c>
      <c r="E25" s="12">
        <v>675.7</v>
      </c>
      <c r="F25" s="12">
        <v>646.2</v>
      </c>
      <c r="G25" s="11">
        <v>513.3</v>
      </c>
      <c r="H25" s="11">
        <v>513.3</v>
      </c>
      <c r="I25" s="11">
        <v>550.2</v>
      </c>
      <c r="J25" s="30">
        <v>590.8</v>
      </c>
      <c r="K25" s="11">
        <v>631.4</v>
      </c>
      <c r="L25" s="12">
        <v>889.2</v>
      </c>
      <c r="M25" s="12">
        <v>1085.1</v>
      </c>
      <c r="N25" s="12">
        <v>631.4</v>
      </c>
      <c r="O25" s="31">
        <v>804</v>
      </c>
      <c r="P25" s="31">
        <v>542.7</v>
      </c>
      <c r="Q25" s="31">
        <v>642.1</v>
      </c>
      <c r="R25" s="31">
        <v>742.3</v>
      </c>
      <c r="S25" s="40">
        <v>455.5</v>
      </c>
      <c r="T25" s="40">
        <v>835</v>
      </c>
      <c r="U25" s="41">
        <v>1071.6</v>
      </c>
    </row>
    <row r="26" spans="1:21">
      <c r="A26" s="10">
        <v>11</v>
      </c>
      <c r="B26" s="11">
        <v>396.1</v>
      </c>
      <c r="C26" s="11">
        <v>662</v>
      </c>
      <c r="D26" s="11">
        <v>706.3</v>
      </c>
      <c r="E26" s="12">
        <v>706.3</v>
      </c>
      <c r="F26" s="12">
        <v>676.7</v>
      </c>
      <c r="G26" s="11">
        <v>536.5</v>
      </c>
      <c r="H26" s="11">
        <v>536.5</v>
      </c>
      <c r="I26" s="11">
        <v>577.1</v>
      </c>
      <c r="J26" s="30">
        <v>617.6</v>
      </c>
      <c r="K26" s="11">
        <v>658.2</v>
      </c>
      <c r="L26" s="12">
        <v>929</v>
      </c>
      <c r="M26" s="12">
        <v>1132.5</v>
      </c>
      <c r="N26" s="12">
        <v>658.2</v>
      </c>
      <c r="O26" s="31">
        <v>836.2</v>
      </c>
      <c r="P26" s="31">
        <v>566.2</v>
      </c>
      <c r="Q26" s="31">
        <v>670.4</v>
      </c>
      <c r="R26" s="31">
        <v>775.5</v>
      </c>
      <c r="S26" s="40">
        <v>477.8</v>
      </c>
      <c r="T26" s="40">
        <v>872.4</v>
      </c>
      <c r="U26" s="41">
        <v>1120</v>
      </c>
    </row>
    <row r="27" spans="1:21">
      <c r="A27" s="10">
        <v>11.5</v>
      </c>
      <c r="B27" s="11">
        <v>412</v>
      </c>
      <c r="C27" s="11">
        <v>688.8</v>
      </c>
      <c r="D27" s="11">
        <v>736.8</v>
      </c>
      <c r="E27" s="12">
        <v>736.8</v>
      </c>
      <c r="F27" s="12">
        <v>707.3</v>
      </c>
      <c r="G27" s="11">
        <v>559.6</v>
      </c>
      <c r="H27" s="11">
        <v>559.6</v>
      </c>
      <c r="I27" s="11">
        <v>603.9</v>
      </c>
      <c r="J27" s="30">
        <v>644.5</v>
      </c>
      <c r="K27" s="11">
        <v>688.8</v>
      </c>
      <c r="L27" s="12">
        <v>968.8</v>
      </c>
      <c r="M27" s="12">
        <v>1179.8</v>
      </c>
      <c r="N27" s="12">
        <v>688.8</v>
      </c>
      <c r="O27" s="31">
        <v>868.5</v>
      </c>
      <c r="P27" s="31">
        <v>589.7</v>
      </c>
      <c r="Q27" s="31">
        <v>698.7</v>
      </c>
      <c r="R27" s="31">
        <v>808.7</v>
      </c>
      <c r="S27" s="40">
        <v>500.9</v>
      </c>
      <c r="T27" s="40">
        <v>909.8</v>
      </c>
      <c r="U27" s="41">
        <v>1168.3</v>
      </c>
    </row>
    <row r="28" spans="1:21">
      <c r="A28" s="10">
        <v>12</v>
      </c>
      <c r="B28" s="11">
        <v>427.7</v>
      </c>
      <c r="C28" s="11">
        <v>719.3</v>
      </c>
      <c r="D28" s="11">
        <v>771</v>
      </c>
      <c r="E28" s="12">
        <v>771</v>
      </c>
      <c r="F28" s="12">
        <v>737.8</v>
      </c>
      <c r="G28" s="11">
        <v>582.7</v>
      </c>
      <c r="H28" s="11">
        <v>582.7</v>
      </c>
      <c r="I28" s="11">
        <v>627</v>
      </c>
      <c r="J28" s="30">
        <v>671.3</v>
      </c>
      <c r="K28" s="11">
        <v>715.6</v>
      </c>
      <c r="L28" s="12">
        <v>1008.6</v>
      </c>
      <c r="M28" s="12">
        <v>1227.2</v>
      </c>
      <c r="N28" s="12">
        <v>715.6</v>
      </c>
      <c r="O28" s="31">
        <v>900.7</v>
      </c>
      <c r="P28" s="31">
        <v>613.2</v>
      </c>
      <c r="Q28" s="31">
        <v>727</v>
      </c>
      <c r="R28" s="31">
        <v>842</v>
      </c>
      <c r="S28" s="40">
        <v>523.2</v>
      </c>
      <c r="T28" s="40">
        <v>947.2</v>
      </c>
      <c r="U28" s="41">
        <v>1216.6</v>
      </c>
    </row>
    <row r="29" spans="1:21">
      <c r="A29" s="10">
        <v>12.5</v>
      </c>
      <c r="B29" s="11">
        <v>447.2</v>
      </c>
      <c r="C29" s="11">
        <v>746.1</v>
      </c>
      <c r="D29" s="11">
        <v>801.5</v>
      </c>
      <c r="E29" s="12">
        <v>801.5</v>
      </c>
      <c r="F29" s="12">
        <v>768.2</v>
      </c>
      <c r="G29" s="11">
        <v>605.9</v>
      </c>
      <c r="H29" s="11">
        <v>605.9</v>
      </c>
      <c r="I29" s="11">
        <v>650.2</v>
      </c>
      <c r="J29" s="30">
        <v>698.2</v>
      </c>
      <c r="K29" s="11">
        <v>742.5</v>
      </c>
      <c r="L29" s="12">
        <v>1048.4</v>
      </c>
      <c r="M29" s="12">
        <v>1274.6</v>
      </c>
      <c r="N29" s="12">
        <v>742.5</v>
      </c>
      <c r="O29" s="31">
        <v>933</v>
      </c>
      <c r="P29" s="31">
        <v>636.7</v>
      </c>
      <c r="Q29" s="31">
        <v>755.3</v>
      </c>
      <c r="R29" s="31">
        <v>875.2</v>
      </c>
      <c r="S29" s="40">
        <v>545.5</v>
      </c>
      <c r="T29" s="40">
        <v>984.6</v>
      </c>
      <c r="U29" s="41">
        <v>1264.9</v>
      </c>
    </row>
    <row r="30" spans="1:21">
      <c r="A30" s="10">
        <v>13</v>
      </c>
      <c r="B30" s="11">
        <v>462.9</v>
      </c>
      <c r="C30" s="11">
        <v>776.7</v>
      </c>
      <c r="D30" s="11">
        <v>832</v>
      </c>
      <c r="E30" s="12">
        <v>832</v>
      </c>
      <c r="F30" s="12">
        <v>798.8</v>
      </c>
      <c r="G30" s="11">
        <v>625.4</v>
      </c>
      <c r="H30" s="11">
        <v>625.4</v>
      </c>
      <c r="I30" s="11">
        <v>677</v>
      </c>
      <c r="J30" s="30">
        <v>725</v>
      </c>
      <c r="K30" s="11">
        <v>773</v>
      </c>
      <c r="L30" s="12">
        <v>1088.2</v>
      </c>
      <c r="M30" s="12">
        <v>1322</v>
      </c>
      <c r="N30" s="12">
        <v>773</v>
      </c>
      <c r="O30" s="31">
        <v>965.2</v>
      </c>
      <c r="P30" s="31">
        <v>660.1</v>
      </c>
      <c r="Q30" s="31">
        <v>783.6</v>
      </c>
      <c r="R30" s="31">
        <v>908.4</v>
      </c>
      <c r="S30" s="40">
        <v>567.8</v>
      </c>
      <c r="T30" s="40">
        <v>1022</v>
      </c>
      <c r="U30" s="41">
        <v>1313.2</v>
      </c>
    </row>
    <row r="31" spans="1:21">
      <c r="A31" s="10">
        <v>13.5</v>
      </c>
      <c r="B31" s="11">
        <v>478.7</v>
      </c>
      <c r="C31" s="11">
        <v>803.5</v>
      </c>
      <c r="D31" s="11">
        <v>862.5</v>
      </c>
      <c r="E31" s="12">
        <v>862.5</v>
      </c>
      <c r="F31" s="12">
        <v>829.3</v>
      </c>
      <c r="G31" s="11">
        <v>648.5</v>
      </c>
      <c r="H31" s="11">
        <v>648.5</v>
      </c>
      <c r="I31" s="11">
        <v>700.2</v>
      </c>
      <c r="J31" s="30">
        <v>751.9</v>
      </c>
      <c r="K31" s="11">
        <v>799.8</v>
      </c>
      <c r="L31" s="12">
        <v>1128.1</v>
      </c>
      <c r="M31" s="12">
        <v>1369.4</v>
      </c>
      <c r="N31" s="12">
        <v>799.8</v>
      </c>
      <c r="O31" s="31">
        <v>997.4</v>
      </c>
      <c r="P31" s="31">
        <v>683.6</v>
      </c>
      <c r="Q31" s="31">
        <v>811.9</v>
      </c>
      <c r="R31" s="31">
        <v>941.6</v>
      </c>
      <c r="S31" s="40">
        <v>590.9</v>
      </c>
      <c r="T31" s="40">
        <v>1059.4</v>
      </c>
      <c r="U31" s="41">
        <v>1361.6</v>
      </c>
    </row>
    <row r="32" spans="1:21">
      <c r="A32" s="10">
        <v>14</v>
      </c>
      <c r="B32" s="11">
        <v>494.4</v>
      </c>
      <c r="C32" s="11">
        <v>834</v>
      </c>
      <c r="D32" s="11">
        <v>893.1</v>
      </c>
      <c r="E32" s="12">
        <v>893.1</v>
      </c>
      <c r="F32" s="12">
        <v>859.9</v>
      </c>
      <c r="G32" s="11">
        <v>675.3</v>
      </c>
      <c r="H32" s="11">
        <v>675.3</v>
      </c>
      <c r="I32" s="11">
        <v>727</v>
      </c>
      <c r="J32" s="30">
        <v>778.7</v>
      </c>
      <c r="K32" s="11">
        <v>830.3</v>
      </c>
      <c r="L32" s="12">
        <v>1167.8</v>
      </c>
      <c r="M32" s="12">
        <v>1416.7</v>
      </c>
      <c r="N32" s="12">
        <v>830.3</v>
      </c>
      <c r="O32" s="31">
        <v>1029.7</v>
      </c>
      <c r="P32" s="31">
        <v>707.1</v>
      </c>
      <c r="Q32" s="31">
        <v>840.2</v>
      </c>
      <c r="R32" s="31">
        <v>974.8</v>
      </c>
      <c r="S32" s="40">
        <v>613.2</v>
      </c>
      <c r="T32" s="40">
        <v>1096.8</v>
      </c>
      <c r="U32" s="41">
        <v>1409.9</v>
      </c>
    </row>
    <row r="33" spans="1:21">
      <c r="A33" s="10">
        <v>14.5</v>
      </c>
      <c r="B33" s="11">
        <v>510.3</v>
      </c>
      <c r="C33" s="11">
        <v>860.9</v>
      </c>
      <c r="D33" s="11">
        <v>923.6</v>
      </c>
      <c r="E33" s="12">
        <v>923.6</v>
      </c>
      <c r="F33" s="12">
        <v>890.4</v>
      </c>
      <c r="G33" s="11">
        <v>698.4</v>
      </c>
      <c r="H33" s="11">
        <v>698.4</v>
      </c>
      <c r="I33" s="11">
        <v>750.1</v>
      </c>
      <c r="J33" s="30">
        <v>805.5</v>
      </c>
      <c r="K33" s="11">
        <v>857.1</v>
      </c>
      <c r="L33" s="12">
        <v>1207.6</v>
      </c>
      <c r="M33" s="12">
        <v>1464.1</v>
      </c>
      <c r="N33" s="12">
        <v>857.1</v>
      </c>
      <c r="O33" s="31">
        <v>1061.9</v>
      </c>
      <c r="P33" s="31">
        <v>730.6</v>
      </c>
      <c r="Q33" s="31">
        <v>868.5</v>
      </c>
      <c r="R33" s="31">
        <v>1008</v>
      </c>
      <c r="S33" s="40">
        <v>635.5</v>
      </c>
      <c r="T33" s="40">
        <v>1134.2</v>
      </c>
      <c r="U33" s="41">
        <v>1458.2</v>
      </c>
    </row>
    <row r="34" spans="1:21">
      <c r="A34" s="10">
        <v>15</v>
      </c>
      <c r="B34" s="11">
        <v>529.7</v>
      </c>
      <c r="C34" s="11">
        <v>891.4</v>
      </c>
      <c r="D34" s="11">
        <v>957.8</v>
      </c>
      <c r="E34" s="12">
        <v>957.8</v>
      </c>
      <c r="F34" s="12">
        <v>920.9</v>
      </c>
      <c r="G34" s="11">
        <v>717.9</v>
      </c>
      <c r="H34" s="11">
        <v>717.9</v>
      </c>
      <c r="I34" s="11">
        <v>777</v>
      </c>
      <c r="J34" s="30">
        <v>832.3</v>
      </c>
      <c r="K34" s="11">
        <v>884</v>
      </c>
      <c r="L34" s="12">
        <v>1247.4</v>
      </c>
      <c r="M34" s="12">
        <v>1511.4</v>
      </c>
      <c r="N34" s="12">
        <v>884</v>
      </c>
      <c r="O34" s="31">
        <v>1094.1</v>
      </c>
      <c r="P34" s="31">
        <v>754</v>
      </c>
      <c r="Q34" s="31">
        <v>896.8</v>
      </c>
      <c r="R34" s="31">
        <v>1041.2</v>
      </c>
      <c r="S34" s="40">
        <v>657.8</v>
      </c>
      <c r="T34" s="40">
        <v>1171.6</v>
      </c>
      <c r="U34" s="41">
        <v>1506.5</v>
      </c>
    </row>
    <row r="35" spans="1:21">
      <c r="A35" s="13" t="s">
        <v>2451</v>
      </c>
      <c r="B35" s="11">
        <v>33.8</v>
      </c>
      <c r="C35" s="11">
        <v>46</v>
      </c>
      <c r="D35" s="11">
        <v>51.8</v>
      </c>
      <c r="E35" s="11">
        <v>48</v>
      </c>
      <c r="F35" s="11">
        <v>46</v>
      </c>
      <c r="G35" s="11">
        <v>46</v>
      </c>
      <c r="H35" s="11">
        <v>46</v>
      </c>
      <c r="I35" s="11">
        <v>46</v>
      </c>
      <c r="J35" s="30">
        <v>49.9</v>
      </c>
      <c r="K35" s="11">
        <v>48</v>
      </c>
      <c r="L35" s="11">
        <v>58.3</v>
      </c>
      <c r="M35" s="11">
        <v>79.2</v>
      </c>
      <c r="N35" s="12">
        <v>49.9</v>
      </c>
      <c r="O35" s="12">
        <v>59.3</v>
      </c>
      <c r="P35" s="11">
        <v>40.5</v>
      </c>
      <c r="Q35" s="11">
        <v>44.4</v>
      </c>
      <c r="R35" s="11">
        <v>48.2</v>
      </c>
      <c r="S35" s="40">
        <v>61.2</v>
      </c>
      <c r="T35" s="40">
        <v>77.5</v>
      </c>
      <c r="U35" s="41">
        <v>99.8</v>
      </c>
    </row>
    <row r="36" spans="1:21">
      <c r="A36" s="13" t="s">
        <v>2452</v>
      </c>
      <c r="B36" s="11">
        <v>27</v>
      </c>
      <c r="C36" s="11">
        <v>33</v>
      </c>
      <c r="D36" s="11">
        <v>48.9</v>
      </c>
      <c r="E36" s="11">
        <v>48</v>
      </c>
      <c r="F36" s="11">
        <v>42.3</v>
      </c>
      <c r="G36" s="11">
        <v>42.3</v>
      </c>
      <c r="H36" s="11">
        <v>42.3</v>
      </c>
      <c r="I36" s="11">
        <v>42.3</v>
      </c>
      <c r="J36" s="30">
        <v>48.9</v>
      </c>
      <c r="K36" s="11">
        <v>48</v>
      </c>
      <c r="L36" s="11">
        <v>58.3</v>
      </c>
      <c r="M36" s="11">
        <v>79.2</v>
      </c>
      <c r="N36" s="12">
        <v>49.9</v>
      </c>
      <c r="O36" s="12">
        <v>59.3</v>
      </c>
      <c r="P36" s="11">
        <v>40.5</v>
      </c>
      <c r="Q36" s="11">
        <v>44.4</v>
      </c>
      <c r="R36" s="11">
        <v>48.2</v>
      </c>
      <c r="S36" s="40">
        <v>61.2</v>
      </c>
      <c r="T36" s="40">
        <v>76.6</v>
      </c>
      <c r="U36" s="41">
        <v>98.9</v>
      </c>
    </row>
    <row r="37" spans="1:21">
      <c r="A37" s="14" t="s">
        <v>2453</v>
      </c>
      <c r="B37" s="11">
        <v>27</v>
      </c>
      <c r="C37" s="11">
        <v>33</v>
      </c>
      <c r="D37" s="11">
        <v>48</v>
      </c>
      <c r="E37" s="11">
        <v>48</v>
      </c>
      <c r="F37" s="11">
        <v>42.3</v>
      </c>
      <c r="G37" s="11">
        <v>42.3</v>
      </c>
      <c r="H37" s="11">
        <v>42.3</v>
      </c>
      <c r="I37" s="11">
        <v>42.3</v>
      </c>
      <c r="J37" s="30">
        <v>48.9</v>
      </c>
      <c r="K37" s="11">
        <v>48</v>
      </c>
      <c r="L37" s="11">
        <v>58.3</v>
      </c>
      <c r="M37" s="11">
        <v>79.2</v>
      </c>
      <c r="N37" s="12">
        <v>49.9</v>
      </c>
      <c r="O37" s="12">
        <v>59.3</v>
      </c>
      <c r="P37" s="11">
        <v>40.5</v>
      </c>
      <c r="Q37" s="11">
        <v>44.4</v>
      </c>
      <c r="R37" s="11">
        <v>48.2</v>
      </c>
      <c r="S37" s="40">
        <v>61.2</v>
      </c>
      <c r="T37" s="40">
        <v>76.2</v>
      </c>
      <c r="U37" s="41">
        <v>98</v>
      </c>
    </row>
    <row r="38" spans="1:21">
      <c r="A38" s="14" t="s">
        <v>2454</v>
      </c>
      <c r="B38" s="11">
        <v>27</v>
      </c>
      <c r="C38" s="11">
        <v>33</v>
      </c>
      <c r="D38" s="11">
        <v>47</v>
      </c>
      <c r="E38" s="11">
        <v>46</v>
      </c>
      <c r="F38" s="11">
        <v>40.4</v>
      </c>
      <c r="G38" s="11">
        <v>42.3</v>
      </c>
      <c r="H38" s="11">
        <v>40.4</v>
      </c>
      <c r="I38" s="11">
        <v>42.3</v>
      </c>
      <c r="J38" s="30">
        <v>48.9</v>
      </c>
      <c r="K38" s="11">
        <v>46</v>
      </c>
      <c r="L38" s="11">
        <v>56.5</v>
      </c>
      <c r="M38" s="11">
        <v>74.4</v>
      </c>
      <c r="N38" s="12">
        <v>48</v>
      </c>
      <c r="O38" s="12">
        <v>59.3</v>
      </c>
      <c r="P38" s="11">
        <v>37.6</v>
      </c>
      <c r="Q38" s="11">
        <v>41.5</v>
      </c>
      <c r="R38" s="11">
        <v>46.3</v>
      </c>
      <c r="S38" s="11">
        <v>61.2</v>
      </c>
      <c r="T38" s="11">
        <v>76.2</v>
      </c>
      <c r="U38" s="45">
        <v>98</v>
      </c>
    </row>
    <row r="39" spans="1:21">
      <c r="A39" s="14" t="s">
        <v>2455</v>
      </c>
      <c r="B39" s="11">
        <v>27</v>
      </c>
      <c r="C39" s="11">
        <v>33</v>
      </c>
      <c r="D39" s="11">
        <v>45.1</v>
      </c>
      <c r="E39" s="11">
        <v>45.1</v>
      </c>
      <c r="F39" s="11">
        <v>40.4</v>
      </c>
      <c r="G39" s="11">
        <v>42.3</v>
      </c>
      <c r="H39" s="11">
        <v>40.4</v>
      </c>
      <c r="I39" s="11">
        <v>42.3</v>
      </c>
      <c r="J39" s="30">
        <v>48.9</v>
      </c>
      <c r="K39" s="11">
        <v>45.1</v>
      </c>
      <c r="L39" s="11">
        <v>56.5</v>
      </c>
      <c r="M39" s="11">
        <v>72.5</v>
      </c>
      <c r="N39" s="12">
        <v>47</v>
      </c>
      <c r="O39" s="12">
        <v>59.3</v>
      </c>
      <c r="P39" s="11">
        <v>35.7</v>
      </c>
      <c r="Q39" s="11">
        <v>39.5</v>
      </c>
      <c r="R39" s="11">
        <v>44.4</v>
      </c>
      <c r="S39" s="11">
        <v>61.2</v>
      </c>
      <c r="T39" s="11">
        <v>76.2</v>
      </c>
      <c r="U39" s="45">
        <v>98</v>
      </c>
    </row>
    <row r="40" ht="14.25" spans="1:21">
      <c r="A40" s="15" t="s">
        <v>2456</v>
      </c>
      <c r="B40" s="16">
        <v>27</v>
      </c>
      <c r="C40" s="16">
        <v>33</v>
      </c>
      <c r="D40" s="16">
        <v>44.1</v>
      </c>
      <c r="E40" s="16">
        <v>44.1</v>
      </c>
      <c r="F40" s="16">
        <v>40.4</v>
      </c>
      <c r="G40" s="16">
        <v>40.4</v>
      </c>
      <c r="H40" s="16">
        <v>40.4</v>
      </c>
      <c r="I40" s="16">
        <v>40.4</v>
      </c>
      <c r="J40" s="32">
        <v>48.9</v>
      </c>
      <c r="K40" s="16">
        <v>44.1</v>
      </c>
      <c r="L40" s="16">
        <v>49.9</v>
      </c>
      <c r="M40" s="16">
        <v>72.5</v>
      </c>
      <c r="N40" s="33">
        <v>46</v>
      </c>
      <c r="O40" s="33">
        <v>59.3</v>
      </c>
      <c r="P40" s="16">
        <v>34.7</v>
      </c>
      <c r="Q40" s="16">
        <v>33.8</v>
      </c>
      <c r="R40" s="16">
        <v>42.5</v>
      </c>
      <c r="S40" s="16">
        <v>61.2</v>
      </c>
      <c r="T40" s="16">
        <v>76.2</v>
      </c>
      <c r="U40" s="46">
        <v>98</v>
      </c>
    </row>
    <row r="41" spans="12:18">
      <c r="L41" s="1"/>
      <c r="M41" s="1"/>
      <c r="N41" s="1"/>
      <c r="O41" s="1"/>
      <c r="P41" s="1"/>
      <c r="Q41" s="1"/>
      <c r="R41" s="1"/>
    </row>
    <row r="42" spans="1:1">
      <c r="A42" s="2" t="s">
        <v>2457</v>
      </c>
    </row>
    <row r="43" ht="39" customHeight="1" spans="1:14">
      <c r="A43" s="17" t="s">
        <v>2458</v>
      </c>
      <c r="B43" s="17"/>
      <c r="C43" s="17"/>
      <c r="D43" s="17"/>
      <c r="E43" s="17"/>
      <c r="F43" s="17"/>
      <c r="G43" s="17"/>
      <c r="H43" s="17"/>
      <c r="I43" s="17"/>
      <c r="J43" s="17"/>
      <c r="K43" s="17"/>
      <c r="L43" s="17"/>
      <c r="M43" s="17"/>
      <c r="N43" s="17"/>
    </row>
    <row r="44" s="1" customFormat="1" ht="17.25" customHeight="1" spans="1:25">
      <c r="A44" s="2" t="s">
        <v>2459</v>
      </c>
      <c r="B44" s="4"/>
      <c r="C44" s="4"/>
      <c r="D44" s="4"/>
      <c r="E44" s="4"/>
      <c r="F44" s="4"/>
      <c r="G44" s="4"/>
      <c r="H44" s="4"/>
      <c r="I44" s="4"/>
      <c r="J44" s="4"/>
      <c r="K44" s="4"/>
      <c r="L44" s="4"/>
      <c r="M44" s="4"/>
      <c r="N44" s="4"/>
      <c r="O44" s="4"/>
      <c r="P44" s="4"/>
      <c r="Q44" s="4"/>
      <c r="R44" s="4"/>
      <c r="V44" s="4"/>
      <c r="W44" s="4"/>
      <c r="X44" s="4"/>
      <c r="Y44" s="4"/>
    </row>
    <row r="45" s="1" customFormat="1" ht="17.25" customHeight="1" spans="1:25">
      <c r="A45" s="2" t="s">
        <v>2407</v>
      </c>
      <c r="B45" s="4"/>
      <c r="C45" s="4"/>
      <c r="D45" s="4"/>
      <c r="E45" s="4"/>
      <c r="F45" s="4"/>
      <c r="G45" s="4"/>
      <c r="H45" s="4"/>
      <c r="I45" s="4"/>
      <c r="J45" s="4"/>
      <c r="K45" s="4"/>
      <c r="L45" s="4"/>
      <c r="M45" s="4"/>
      <c r="N45" s="4"/>
      <c r="O45" s="4"/>
      <c r="P45" s="4"/>
      <c r="Q45" s="4"/>
      <c r="R45" s="4"/>
      <c r="V45" s="4"/>
      <c r="W45" s="4"/>
      <c r="X45" s="4"/>
      <c r="Y45" s="4"/>
    </row>
    <row r="46" s="1" customFormat="1" ht="17.25" customHeight="1" spans="1:25">
      <c r="A46" s="2" t="s">
        <v>2408</v>
      </c>
      <c r="B46" s="4"/>
      <c r="C46" s="4"/>
      <c r="D46" s="4"/>
      <c r="E46" s="4"/>
      <c r="F46" s="4"/>
      <c r="G46" s="4"/>
      <c r="H46" s="4"/>
      <c r="I46" s="4"/>
      <c r="J46" s="4"/>
      <c r="K46" s="4"/>
      <c r="L46" s="4"/>
      <c r="M46" s="4"/>
      <c r="N46" s="4"/>
      <c r="O46" s="4"/>
      <c r="P46" s="4"/>
      <c r="Q46" s="4"/>
      <c r="R46" s="4"/>
      <c r="V46" s="4"/>
      <c r="W46" s="4"/>
      <c r="X46" s="4"/>
      <c r="Y46" s="4"/>
    </row>
    <row r="47" s="1" customFormat="1" ht="17.25" customHeight="1" spans="1:25">
      <c r="A47" s="2" t="s">
        <v>2409</v>
      </c>
      <c r="B47" s="4"/>
      <c r="C47" s="4"/>
      <c r="D47" s="4"/>
      <c r="E47" s="4"/>
      <c r="F47" s="4"/>
      <c r="G47" s="4"/>
      <c r="H47" s="4"/>
      <c r="I47" s="4"/>
      <c r="J47" s="4"/>
      <c r="K47" s="4"/>
      <c r="L47" s="4"/>
      <c r="M47" s="4"/>
      <c r="N47" s="4"/>
      <c r="O47" s="4"/>
      <c r="P47" s="4"/>
      <c r="Q47" s="4"/>
      <c r="R47" s="4"/>
      <c r="V47" s="4"/>
      <c r="W47" s="4"/>
      <c r="X47" s="4"/>
      <c r="Y47" s="4"/>
    </row>
    <row r="48" s="1" customFormat="1" ht="17.25" customHeight="1" spans="1:25">
      <c r="A48" s="2" t="s">
        <v>2410</v>
      </c>
      <c r="B48" s="4"/>
      <c r="C48" s="4"/>
      <c r="D48" s="4"/>
      <c r="E48" s="4"/>
      <c r="F48" s="4"/>
      <c r="G48" s="4"/>
      <c r="H48" s="4"/>
      <c r="I48" s="4"/>
      <c r="J48" s="4"/>
      <c r="K48" s="4"/>
      <c r="L48" s="4"/>
      <c r="M48" s="4"/>
      <c r="N48" s="4"/>
      <c r="O48" s="4"/>
      <c r="P48" s="4"/>
      <c r="Q48" s="4"/>
      <c r="R48" s="4"/>
      <c r="V48" s="4"/>
      <c r="W48" s="4"/>
      <c r="X48" s="4"/>
      <c r="Y48" s="4"/>
    </row>
    <row r="49" s="1" customFormat="1" ht="17.25" customHeight="1" spans="1:25">
      <c r="A49" s="2" t="s">
        <v>2411</v>
      </c>
      <c r="B49" s="4"/>
      <c r="C49" s="4"/>
      <c r="D49" s="4"/>
      <c r="E49" s="4"/>
      <c r="F49" s="4"/>
      <c r="G49" s="4"/>
      <c r="H49" s="4"/>
      <c r="I49" s="4"/>
      <c r="J49" s="4"/>
      <c r="K49" s="4"/>
      <c r="L49" s="4"/>
      <c r="M49" s="4"/>
      <c r="N49" s="4"/>
      <c r="O49" s="4"/>
      <c r="P49" s="4"/>
      <c r="Q49" s="4"/>
      <c r="R49" s="4"/>
      <c r="V49" s="4"/>
      <c r="W49" s="4"/>
      <c r="X49" s="4"/>
      <c r="Y49" s="4"/>
    </row>
    <row r="50" s="1" customFormat="1" ht="17.25" customHeight="1" spans="1:25">
      <c r="A50" s="2" t="s">
        <v>2460</v>
      </c>
      <c r="B50" s="4"/>
      <c r="C50" s="4"/>
      <c r="D50" s="4"/>
      <c r="E50" s="4"/>
      <c r="F50" s="4"/>
      <c r="G50" s="4"/>
      <c r="H50" s="4"/>
      <c r="I50" s="4"/>
      <c r="J50" s="4"/>
      <c r="K50" s="4"/>
      <c r="L50" s="4"/>
      <c r="M50" s="4"/>
      <c r="N50" s="4"/>
      <c r="O50" s="4"/>
      <c r="P50" s="4"/>
      <c r="Q50" s="4"/>
      <c r="R50" s="4"/>
      <c r="V50" s="4"/>
      <c r="W50" s="4"/>
      <c r="X50" s="4"/>
      <c r="Y50" s="4"/>
    </row>
    <row r="51" s="1" customFormat="1" ht="17.25" customHeight="1" spans="1:25">
      <c r="A51" s="2" t="s">
        <v>2461</v>
      </c>
      <c r="B51" s="4"/>
      <c r="C51" s="4"/>
      <c r="D51" s="4"/>
      <c r="E51" s="4"/>
      <c r="F51" s="4"/>
      <c r="G51" s="4"/>
      <c r="H51" s="4"/>
      <c r="I51" s="4"/>
      <c r="J51" s="4"/>
      <c r="K51" s="4"/>
      <c r="L51" s="4"/>
      <c r="M51" s="4"/>
      <c r="N51" s="4"/>
      <c r="O51" s="4"/>
      <c r="P51" s="4"/>
      <c r="Q51" s="4"/>
      <c r="R51" s="4"/>
      <c r="V51" s="4"/>
      <c r="W51" s="4"/>
      <c r="X51" s="4"/>
      <c r="Y51" s="4"/>
    </row>
    <row r="52" ht="17.25" customHeight="1" spans="1:1">
      <c r="A52" s="2" t="s">
        <v>2462</v>
      </c>
    </row>
    <row r="53" s="1" customFormat="1" ht="21.75" customHeight="1" spans="1:15">
      <c r="A53" s="18" t="s">
        <v>2463</v>
      </c>
      <c r="B53" s="19"/>
      <c r="C53" s="20"/>
      <c r="D53" s="21"/>
      <c r="E53" s="21"/>
      <c r="F53" s="21"/>
      <c r="G53" s="21"/>
      <c r="H53" s="21"/>
      <c r="I53" s="21"/>
      <c r="J53" s="19"/>
      <c r="K53" s="19"/>
      <c r="L53" s="19"/>
      <c r="M53" s="19"/>
      <c r="N53" s="34"/>
      <c r="O53" s="34"/>
    </row>
    <row r="54" s="1" customFormat="1" ht="21.75" customHeight="1" spans="1:19">
      <c r="A54" s="22" t="s">
        <v>2464</v>
      </c>
      <c r="B54" s="22"/>
      <c r="C54" s="22"/>
      <c r="D54" s="22"/>
      <c r="E54" s="22"/>
      <c r="F54" s="22"/>
      <c r="G54" s="22"/>
      <c r="H54" s="22"/>
      <c r="I54" s="22"/>
      <c r="J54" s="22"/>
      <c r="K54" s="22"/>
      <c r="L54" s="22"/>
      <c r="M54" s="22"/>
      <c r="N54" s="22"/>
      <c r="O54" s="22"/>
      <c r="P54" s="22"/>
      <c r="Q54" s="22"/>
      <c r="R54" s="22"/>
      <c r="S54" s="22"/>
    </row>
    <row r="55" s="1" customFormat="1" spans="1:2">
      <c r="A55" s="23" t="s">
        <v>2465</v>
      </c>
      <c r="B55" s="24"/>
    </row>
    <row r="56" s="1" customFormat="1" spans="1:25">
      <c r="A56" s="25" t="s">
        <v>497</v>
      </c>
      <c r="B56" s="24"/>
      <c r="C56" s="4"/>
      <c r="D56" s="4"/>
      <c r="E56" s="4"/>
      <c r="F56" s="4"/>
      <c r="G56" s="4"/>
      <c r="H56" s="4"/>
      <c r="I56" s="4"/>
      <c r="J56" s="4"/>
      <c r="K56" s="4"/>
      <c r="L56" s="4"/>
      <c r="M56" s="4"/>
      <c r="N56" s="4"/>
      <c r="O56" s="4"/>
      <c r="P56" s="4"/>
      <c r="Q56" s="4"/>
      <c r="R56" s="4"/>
      <c r="V56" s="4"/>
      <c r="W56" s="4"/>
      <c r="X56" s="4"/>
      <c r="Y56" s="4"/>
    </row>
    <row r="57" s="1" customFormat="1" spans="1:25">
      <c r="A57" s="25" t="s">
        <v>498</v>
      </c>
      <c r="B57" s="24"/>
      <c r="C57" s="4"/>
      <c r="D57" s="4"/>
      <c r="E57" s="4"/>
      <c r="F57" s="4"/>
      <c r="G57" s="4"/>
      <c r="H57" s="4"/>
      <c r="I57" s="4"/>
      <c r="J57" s="4"/>
      <c r="K57" s="4"/>
      <c r="L57" s="4"/>
      <c r="M57" s="4"/>
      <c r="N57" s="4"/>
      <c r="O57" s="4"/>
      <c r="P57" s="4"/>
      <c r="Q57" s="4"/>
      <c r="R57" s="4"/>
      <c r="V57" s="4"/>
      <c r="W57" s="4"/>
      <c r="X57" s="4"/>
      <c r="Y57" s="4"/>
    </row>
    <row r="58" s="1" customFormat="1" spans="1:24">
      <c r="A58" s="25" t="s">
        <v>499</v>
      </c>
      <c r="B58" s="24"/>
      <c r="C58" s="4"/>
      <c r="D58" s="4"/>
      <c r="E58" s="4"/>
      <c r="F58" s="4"/>
      <c r="G58" s="4"/>
      <c r="H58" s="4"/>
      <c r="I58" s="4"/>
      <c r="J58" s="4"/>
      <c r="K58" s="4"/>
      <c r="L58" s="4"/>
      <c r="M58" s="4"/>
      <c r="N58" s="4"/>
      <c r="O58" s="4"/>
      <c r="P58" s="4"/>
      <c r="Q58" s="4"/>
      <c r="R58" s="4"/>
      <c r="V58" s="4"/>
      <c r="W58" s="4"/>
      <c r="X58" s="4"/>
    </row>
    <row r="59" s="1" customFormat="1" spans="1:2">
      <c r="A59" s="23" t="s">
        <v>500</v>
      </c>
      <c r="B59" s="24"/>
    </row>
    <row r="60" s="1" customFormat="1" spans="1:2">
      <c r="A60" s="23" t="s">
        <v>2419</v>
      </c>
      <c r="B60" s="24"/>
    </row>
    <row r="61" s="1" customFormat="1" spans="1:25">
      <c r="A61" s="25" t="s">
        <v>2420</v>
      </c>
      <c r="B61" s="24"/>
      <c r="C61" s="4"/>
      <c r="D61" s="4"/>
      <c r="E61" s="4"/>
      <c r="F61" s="4"/>
      <c r="G61" s="4"/>
      <c r="H61" s="4"/>
      <c r="I61" s="4"/>
      <c r="J61" s="4"/>
      <c r="K61" s="4"/>
      <c r="L61" s="4"/>
      <c r="M61" s="4"/>
      <c r="N61" s="4"/>
      <c r="O61" s="4"/>
      <c r="P61" s="4"/>
      <c r="Q61" s="4"/>
      <c r="R61" s="4"/>
      <c r="V61" s="4"/>
      <c r="W61" s="4"/>
      <c r="X61" s="4"/>
      <c r="Y61" s="4"/>
    </row>
    <row r="62" s="1" customFormat="1" spans="1:25">
      <c r="A62" s="25" t="s">
        <v>2421</v>
      </c>
      <c r="B62" s="24"/>
      <c r="C62" s="4"/>
      <c r="D62" s="4"/>
      <c r="E62" s="4"/>
      <c r="F62" s="4"/>
      <c r="G62" s="4"/>
      <c r="H62" s="4"/>
      <c r="I62" s="4"/>
      <c r="J62" s="4"/>
      <c r="K62" s="4"/>
      <c r="L62" s="4"/>
      <c r="M62" s="4"/>
      <c r="N62" s="4"/>
      <c r="O62" s="4"/>
      <c r="P62" s="4"/>
      <c r="Q62" s="4"/>
      <c r="R62" s="4"/>
      <c r="V62" s="4"/>
      <c r="W62" s="4"/>
      <c r="X62" s="4"/>
      <c r="Y62" s="4"/>
    </row>
    <row r="63" s="1" customFormat="1" spans="1:25">
      <c r="A63" s="26" t="s">
        <v>2422</v>
      </c>
      <c r="B63" s="24"/>
      <c r="C63" s="4"/>
      <c r="D63" s="4"/>
      <c r="E63" s="4"/>
      <c r="F63" s="4"/>
      <c r="G63" s="4"/>
      <c r="H63" s="4"/>
      <c r="I63" s="4"/>
      <c r="J63" s="4"/>
      <c r="K63" s="4"/>
      <c r="L63" s="4"/>
      <c r="M63" s="4"/>
      <c r="N63" s="4"/>
      <c r="O63" s="4"/>
      <c r="P63" s="4"/>
      <c r="Q63" s="4"/>
      <c r="R63" s="4"/>
      <c r="V63" s="4"/>
      <c r="W63" s="4"/>
      <c r="X63" s="4"/>
      <c r="Y63" s="4"/>
    </row>
    <row r="64" s="1" customFormat="1" spans="1:2">
      <c r="A64" s="27" t="s">
        <v>2423</v>
      </c>
      <c r="B64" s="24"/>
    </row>
    <row r="65" s="1" customFormat="1" spans="1:2">
      <c r="A65" s="23" t="s">
        <v>489</v>
      </c>
      <c r="B65" s="24"/>
    </row>
    <row r="66" s="1" customFormat="1" spans="1:2">
      <c r="A66" s="23" t="s">
        <v>490</v>
      </c>
      <c r="B66" s="24"/>
    </row>
    <row r="67" s="1" customFormat="1" spans="1:6">
      <c r="A67" s="23" t="s">
        <v>491</v>
      </c>
      <c r="B67" s="24"/>
      <c r="F67" s="47"/>
    </row>
    <row r="68" s="1" customFormat="1" spans="1:2">
      <c r="A68" s="23" t="s">
        <v>492</v>
      </c>
      <c r="B68" s="24"/>
    </row>
    <row r="69" s="1" customFormat="1" spans="1:2">
      <c r="A69" s="23" t="s">
        <v>2424</v>
      </c>
      <c r="B69" s="24"/>
    </row>
    <row r="70" s="1" customFormat="1" spans="1:14">
      <c r="A70" s="48" t="s">
        <v>2425</v>
      </c>
      <c r="B70" s="48"/>
      <c r="C70" s="48"/>
      <c r="D70" s="48"/>
      <c r="E70" s="48"/>
      <c r="F70" s="48"/>
      <c r="G70" s="48"/>
      <c r="H70" s="48"/>
      <c r="I70" s="48"/>
      <c r="J70" s="48"/>
      <c r="K70" s="48"/>
      <c r="L70" s="48"/>
      <c r="M70" s="48"/>
      <c r="N70" s="48"/>
    </row>
    <row r="71" s="1" customFormat="1" spans="1:1">
      <c r="A71" s="49" t="s">
        <v>2427</v>
      </c>
    </row>
    <row r="72" s="1" customFormat="1" spans="1:1">
      <c r="A72" s="50" t="s">
        <v>2466</v>
      </c>
    </row>
    <row r="73" s="1" customFormat="1" spans="1:25">
      <c r="A73" s="2" t="s">
        <v>2429</v>
      </c>
      <c r="B73" s="4"/>
      <c r="C73" s="4"/>
      <c r="D73" s="4"/>
      <c r="E73" s="4"/>
      <c r="F73" s="4"/>
      <c r="G73" s="4"/>
      <c r="H73" s="4"/>
      <c r="I73" s="4"/>
      <c r="J73" s="4"/>
      <c r="K73" s="4"/>
      <c r="L73" s="4"/>
      <c r="M73" s="4"/>
      <c r="N73" s="4"/>
      <c r="O73" s="4"/>
      <c r="P73" s="4"/>
      <c r="Q73" s="4"/>
      <c r="R73" s="4"/>
      <c r="V73" s="4"/>
      <c r="W73" s="4"/>
      <c r="X73" s="4"/>
      <c r="Y73" s="4"/>
    </row>
    <row r="74" s="1" customFormat="1" ht="15" customHeight="1" spans="1:1">
      <c r="A74" s="49" t="s">
        <v>2430</v>
      </c>
    </row>
    <row r="75" s="1" customFormat="1" spans="1:1">
      <c r="A75" s="49" t="s">
        <v>2467</v>
      </c>
    </row>
    <row r="76" s="2" customFormat="1" ht="12" spans="1:21">
      <c r="A76" s="2" t="s">
        <v>2433</v>
      </c>
      <c r="S76" s="49"/>
      <c r="T76" s="49"/>
      <c r="U76" s="49"/>
    </row>
    <row r="77" s="3" customFormat="1" ht="12" spans="1:21">
      <c r="A77" s="51" t="s">
        <v>2468</v>
      </c>
      <c r="S77" s="53"/>
      <c r="T77" s="53"/>
      <c r="U77" s="53"/>
    </row>
    <row r="78" s="1" customFormat="1" ht="176.1" customHeight="1" spans="1:25">
      <c r="A78" s="52" t="s">
        <v>2469</v>
      </c>
      <c r="B78" s="52"/>
      <c r="C78" s="52"/>
      <c r="D78" s="52"/>
      <c r="E78" s="52"/>
      <c r="F78" s="52"/>
      <c r="G78" s="52"/>
      <c r="H78" s="52"/>
      <c r="I78" s="52"/>
      <c r="J78" s="52"/>
      <c r="K78" s="52"/>
      <c r="L78" s="4"/>
      <c r="M78" s="4"/>
      <c r="N78" s="4"/>
      <c r="O78" s="4"/>
      <c r="P78" s="4"/>
      <c r="Q78" s="4"/>
      <c r="R78" s="4"/>
      <c r="V78" s="4"/>
      <c r="W78" s="4"/>
      <c r="X78" s="4"/>
      <c r="Y78" s="4"/>
    </row>
    <row r="79" s="2" customFormat="1" spans="1:25">
      <c r="A79" s="4"/>
      <c r="B79" s="4"/>
      <c r="C79" s="4"/>
      <c r="D79" s="4"/>
      <c r="E79" s="4"/>
      <c r="F79" s="4"/>
      <c r="G79" s="4"/>
      <c r="H79" s="4"/>
      <c r="I79" s="4"/>
      <c r="J79" s="4"/>
      <c r="K79" s="4"/>
      <c r="L79" s="4"/>
      <c r="M79" s="4"/>
      <c r="N79" s="4"/>
      <c r="O79" s="4"/>
      <c r="P79" s="4"/>
      <c r="Q79" s="4"/>
      <c r="R79" s="4"/>
      <c r="S79" s="1"/>
      <c r="T79" s="1"/>
      <c r="U79" s="1"/>
      <c r="V79" s="4"/>
      <c r="W79" s="4"/>
      <c r="X79" s="4"/>
      <c r="Y79" s="4"/>
    </row>
    <row r="80" s="3" customFormat="1" spans="1:25">
      <c r="A80" s="4"/>
      <c r="B80" s="4"/>
      <c r="C80" s="4"/>
      <c r="D80" s="4"/>
      <c r="E80" s="4"/>
      <c r="F80" s="4"/>
      <c r="G80" s="4"/>
      <c r="H80" s="4"/>
      <c r="I80" s="4"/>
      <c r="J80" s="4"/>
      <c r="K80" s="4"/>
      <c r="L80" s="4"/>
      <c r="M80" s="4"/>
      <c r="N80" s="4"/>
      <c r="O80" s="4"/>
      <c r="P80" s="4"/>
      <c r="Q80" s="4"/>
      <c r="R80" s="4"/>
      <c r="S80" s="1"/>
      <c r="T80" s="1"/>
      <c r="U80" s="1"/>
      <c r="V80" s="4"/>
      <c r="W80" s="4"/>
      <c r="X80" s="4"/>
      <c r="Y80" s="4"/>
    </row>
  </sheetData>
  <mergeCells count="4">
    <mergeCell ref="A43:N43"/>
    <mergeCell ref="A54:S54"/>
    <mergeCell ref="A70:N70"/>
    <mergeCell ref="A78:K78"/>
  </mergeCells>
  <hyperlinks>
    <hyperlink ref="T1" location="报价主页!A1" display="报价主页"/>
  </hyperlinks>
  <pageMargins left="0.7" right="0.7" top="0.75" bottom="0.75" header="0.3" footer="0.3"/>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workbookViewId="0">
      <selection activeCell="M14" sqref="M14"/>
    </sheetView>
  </sheetViews>
  <sheetFormatPr defaultColWidth="9" defaultRowHeight="13.5"/>
  <cols>
    <col min="1" max="1" width="2.625" customWidth="1"/>
    <col min="2" max="8" width="15.875" customWidth="1"/>
    <col min="9" max="9" width="19.75" customWidth="1"/>
    <col min="10" max="10" width="6.125" customWidth="1"/>
  </cols>
  <sheetData>
    <row r="1" ht="36" customHeight="1" spans="1:11">
      <c r="A1" s="1480" t="s">
        <v>349</v>
      </c>
      <c r="B1" s="1481"/>
      <c r="C1" s="1481"/>
      <c r="D1" s="1481"/>
      <c r="E1" s="1481"/>
      <c r="F1" s="1481"/>
      <c r="G1" s="1481"/>
      <c r="H1" s="1481"/>
      <c r="I1" s="1505"/>
      <c r="K1" s="102" t="s">
        <v>130</v>
      </c>
    </row>
    <row r="2" s="137" customFormat="1" ht="19.5" customHeight="1" spans="1:9">
      <c r="A2" s="1482" t="s">
        <v>350</v>
      </c>
      <c r="B2" s="1483"/>
      <c r="C2" s="1484"/>
      <c r="D2" s="1485"/>
      <c r="E2" s="1486"/>
      <c r="F2" s="1487"/>
      <c r="G2" s="1437"/>
      <c r="H2" s="1437"/>
      <c r="I2" s="1506"/>
    </row>
    <row r="3" s="3" customFormat="1" ht="14.25" customHeight="1" spans="1:9">
      <c r="A3" s="1488"/>
      <c r="B3" s="1489" t="s">
        <v>351</v>
      </c>
      <c r="C3" s="1489"/>
      <c r="D3" s="1489"/>
      <c r="E3" s="1489"/>
      <c r="F3" s="1489"/>
      <c r="G3" s="1489"/>
      <c r="H3" s="1489"/>
      <c r="I3" s="1507"/>
    </row>
    <row r="4" s="3" customFormat="1" ht="14.25" customHeight="1" spans="1:11">
      <c r="A4" s="1413"/>
      <c r="B4" s="1358" t="s">
        <v>352</v>
      </c>
      <c r="C4" s="1358"/>
      <c r="D4" s="1358"/>
      <c r="E4" s="1358"/>
      <c r="F4" s="1358"/>
      <c r="G4" s="1358"/>
      <c r="H4" s="1358"/>
      <c r="I4" s="1508"/>
      <c r="K4" s="51"/>
    </row>
    <row r="5" s="3" customFormat="1" ht="14.25" customHeight="1" spans="1:9">
      <c r="A5" s="1413"/>
      <c r="B5" s="1358" t="s">
        <v>353</v>
      </c>
      <c r="C5" s="1358"/>
      <c r="D5" s="1358"/>
      <c r="E5" s="1358"/>
      <c r="F5" s="1358"/>
      <c r="G5" s="1358"/>
      <c r="H5" s="1358"/>
      <c r="I5" s="1508"/>
    </row>
    <row r="6" s="3" customFormat="1" ht="14.25" customHeight="1" spans="1:11">
      <c r="A6" s="1413"/>
      <c r="B6" s="1358" t="s">
        <v>354</v>
      </c>
      <c r="C6" s="1358"/>
      <c r="D6" s="1358"/>
      <c r="E6" s="1358"/>
      <c r="F6" s="1358"/>
      <c r="G6" s="1358"/>
      <c r="H6" s="1358"/>
      <c r="I6" s="1508"/>
      <c r="K6" s="1509" t="s">
        <v>355</v>
      </c>
    </row>
    <row r="7" s="3" customFormat="1" ht="14.25" customHeight="1" spans="1:11">
      <c r="A7" s="1413"/>
      <c r="B7" s="1358" t="s">
        <v>356</v>
      </c>
      <c r="C7" s="1358"/>
      <c r="D7" s="1358"/>
      <c r="E7" s="1358"/>
      <c r="F7" s="1358"/>
      <c r="G7" s="1358"/>
      <c r="H7" s="1358"/>
      <c r="I7" s="1508"/>
      <c r="K7" s="143" t="s">
        <v>357</v>
      </c>
    </row>
    <row r="8" s="3" customFormat="1" ht="14.25" customHeight="1" spans="1:11">
      <c r="A8" s="1413"/>
      <c r="B8" s="1358" t="s">
        <v>358</v>
      </c>
      <c r="C8" s="1358"/>
      <c r="D8" s="1358"/>
      <c r="E8" s="1358"/>
      <c r="F8" s="1358"/>
      <c r="G8" s="1358"/>
      <c r="H8" s="1358"/>
      <c r="I8" s="1508"/>
      <c r="K8" s="143" t="s">
        <v>359</v>
      </c>
    </row>
    <row r="9" s="3" customFormat="1" ht="14.25" customHeight="1" spans="1:11">
      <c r="A9" s="1413"/>
      <c r="B9" s="1358" t="s">
        <v>360</v>
      </c>
      <c r="C9" s="1358"/>
      <c r="D9" s="1358"/>
      <c r="E9" s="1358"/>
      <c r="F9" s="1358"/>
      <c r="G9" s="1358"/>
      <c r="H9" s="1358"/>
      <c r="I9" s="1508"/>
      <c r="K9" s="143" t="s">
        <v>361</v>
      </c>
    </row>
    <row r="10" s="3" customFormat="1" ht="14.25" customHeight="1" spans="1:11">
      <c r="A10" s="1413"/>
      <c r="B10" s="1358" t="s">
        <v>362</v>
      </c>
      <c r="C10" s="1358"/>
      <c r="D10" s="1358"/>
      <c r="E10" s="1358"/>
      <c r="F10" s="1358"/>
      <c r="G10" s="1358"/>
      <c r="H10" s="1358"/>
      <c r="I10" s="1508"/>
      <c r="K10" s="143" t="s">
        <v>363</v>
      </c>
    </row>
    <row r="11" s="3" customFormat="1" ht="14.25" customHeight="1" spans="1:9">
      <c r="A11" s="1413"/>
      <c r="B11" s="1358" t="s">
        <v>364</v>
      </c>
      <c r="C11" s="1358"/>
      <c r="D11" s="1358"/>
      <c r="E11" s="1358"/>
      <c r="F11" s="1358"/>
      <c r="G11" s="1358"/>
      <c r="H11" s="1358"/>
      <c r="I11" s="1508"/>
    </row>
    <row r="12" s="3" customFormat="1" ht="14.25" customHeight="1" spans="1:9">
      <c r="A12" s="1413"/>
      <c r="B12" s="1358" t="s">
        <v>365</v>
      </c>
      <c r="C12" s="1358"/>
      <c r="D12" s="1358"/>
      <c r="E12" s="1358"/>
      <c r="F12" s="1358"/>
      <c r="G12" s="1358"/>
      <c r="H12" s="1358"/>
      <c r="I12" s="1508"/>
    </row>
    <row r="13" s="3" customFormat="1" ht="14.25" customHeight="1" spans="1:9">
      <c r="A13" s="1413"/>
      <c r="B13" s="1358" t="s">
        <v>366</v>
      </c>
      <c r="C13" s="1358"/>
      <c r="D13" s="1358"/>
      <c r="E13" s="1358"/>
      <c r="F13" s="1358"/>
      <c r="G13" s="1358"/>
      <c r="H13" s="1358"/>
      <c r="I13" s="1508"/>
    </row>
    <row r="14" s="3" customFormat="1" ht="38.1" customHeight="1" spans="1:9">
      <c r="A14" s="1430"/>
      <c r="B14" s="1429" t="s">
        <v>367</v>
      </c>
      <c r="C14" s="1429"/>
      <c r="D14" s="1429"/>
      <c r="E14" s="1429"/>
      <c r="F14" s="1429"/>
      <c r="G14" s="1429"/>
      <c r="H14" s="1429"/>
      <c r="I14" s="1468"/>
    </row>
    <row r="15" s="3" customFormat="1" ht="18.95" customHeight="1" spans="1:9">
      <c r="A15" s="1409"/>
      <c r="B15" s="1429" t="s">
        <v>368</v>
      </c>
      <c r="C15" s="1429"/>
      <c r="D15" s="1429"/>
      <c r="E15" s="1429"/>
      <c r="F15" s="1429"/>
      <c r="G15" s="1429"/>
      <c r="H15" s="1429"/>
      <c r="I15" s="1468"/>
    </row>
    <row r="16" s="3" customFormat="1" ht="56.1" customHeight="1" spans="1:9">
      <c r="A16" s="1409"/>
      <c r="B16" s="1427" t="s">
        <v>369</v>
      </c>
      <c r="C16" s="1427"/>
      <c r="D16" s="1427"/>
      <c r="E16" s="1427"/>
      <c r="F16" s="1427"/>
      <c r="G16" s="1427"/>
      <c r="H16" s="1427"/>
      <c r="I16" s="1467"/>
    </row>
    <row r="17" s="3" customFormat="1" ht="27" customHeight="1" spans="1:9">
      <c r="A17" s="1409"/>
      <c r="B17" s="1490" t="s">
        <v>370</v>
      </c>
      <c r="C17" s="1490"/>
      <c r="D17" s="1490"/>
      <c r="E17" s="1490"/>
      <c r="F17" s="1490"/>
      <c r="G17" s="1490"/>
      <c r="H17" s="1490"/>
      <c r="I17" s="1510"/>
    </row>
    <row r="18" s="137" customFormat="1" spans="1:12">
      <c r="A18" s="1444"/>
      <c r="B18" s="1491" t="s">
        <v>371</v>
      </c>
      <c r="C18" s="1492"/>
      <c r="D18" s="1492"/>
      <c r="E18" s="1491"/>
      <c r="F18" s="1491"/>
      <c r="G18" s="1491"/>
      <c r="H18" s="1491"/>
      <c r="I18" s="1511"/>
      <c r="L18" s="3"/>
    </row>
    <row r="19" s="137" customFormat="1" spans="1:12">
      <c r="A19" s="1441"/>
      <c r="B19" s="1450" t="s">
        <v>372</v>
      </c>
      <c r="C19" s="1451"/>
      <c r="D19" s="1451"/>
      <c r="E19" s="1450"/>
      <c r="F19" s="1450"/>
      <c r="G19" s="1450"/>
      <c r="H19" s="1450"/>
      <c r="I19" s="1512"/>
      <c r="L19" s="3"/>
    </row>
    <row r="20" s="137" customFormat="1" spans="1:12">
      <c r="A20" s="1441"/>
      <c r="B20" s="1450"/>
      <c r="C20" s="1451"/>
      <c r="D20" s="1451"/>
      <c r="E20" s="1450"/>
      <c r="F20" s="1450"/>
      <c r="G20" s="1450"/>
      <c r="H20" s="1450"/>
      <c r="I20" s="1512"/>
      <c r="L20" s="3"/>
    </row>
    <row r="21" s="3" customFormat="1" ht="12" spans="1:9">
      <c r="A21" s="1409"/>
      <c r="B21" s="1493" t="s">
        <v>373</v>
      </c>
      <c r="C21" s="1494"/>
      <c r="D21" s="1494"/>
      <c r="E21" s="1411"/>
      <c r="F21" s="1411"/>
      <c r="G21" s="1411"/>
      <c r="H21" s="1411"/>
      <c r="I21" s="1513"/>
    </row>
    <row r="22" s="3" customFormat="1" ht="12" spans="1:9">
      <c r="A22" s="1413"/>
      <c r="B22" s="1358" t="s">
        <v>374</v>
      </c>
      <c r="C22" s="1358"/>
      <c r="D22" s="1358"/>
      <c r="E22" s="1416"/>
      <c r="F22" s="1416"/>
      <c r="G22" s="1416"/>
      <c r="H22" s="1416"/>
      <c r="I22" s="1514"/>
    </row>
    <row r="23" s="3" customFormat="1" ht="12" spans="1:9">
      <c r="A23" s="1413"/>
      <c r="B23" s="1358" t="s">
        <v>375</v>
      </c>
      <c r="C23" s="1358"/>
      <c r="D23" s="1358"/>
      <c r="E23" s="1416"/>
      <c r="F23" s="1416"/>
      <c r="G23" s="1416"/>
      <c r="H23" s="1416"/>
      <c r="I23" s="1514"/>
    </row>
    <row r="24" s="3" customFormat="1" ht="12" spans="1:9">
      <c r="A24" s="1413"/>
      <c r="B24" s="1358" t="s">
        <v>376</v>
      </c>
      <c r="C24" s="1358"/>
      <c r="D24" s="1358"/>
      <c r="E24" s="1416"/>
      <c r="F24" s="1416"/>
      <c r="G24" s="1416"/>
      <c r="H24" s="1416"/>
      <c r="I24" s="1514"/>
    </row>
    <row r="25" s="3" customFormat="1" ht="9" customHeight="1" spans="1:9">
      <c r="A25" s="1413"/>
      <c r="B25" s="1416"/>
      <c r="C25" s="1358"/>
      <c r="D25" s="1358"/>
      <c r="E25" s="1416"/>
      <c r="F25" s="1416"/>
      <c r="G25" s="1416"/>
      <c r="H25" s="1416"/>
      <c r="I25" s="1514"/>
    </row>
    <row r="26" s="3" customFormat="1" ht="12" spans="1:9">
      <c r="A26" s="1413"/>
      <c r="B26" s="1495" t="s">
        <v>377</v>
      </c>
      <c r="C26" s="1358"/>
      <c r="D26" s="1358"/>
      <c r="E26" s="1416"/>
      <c r="F26" s="1416"/>
      <c r="G26" s="1416"/>
      <c r="H26" s="1416"/>
      <c r="I26" s="1514"/>
    </row>
    <row r="27" s="3" customFormat="1" ht="12" spans="1:9">
      <c r="A27" s="1413"/>
      <c r="B27" s="1358" t="s">
        <v>378</v>
      </c>
      <c r="C27" s="1358"/>
      <c r="D27" s="1358"/>
      <c r="E27" s="1416"/>
      <c r="F27" s="1416"/>
      <c r="G27" s="1416"/>
      <c r="H27" s="1416"/>
      <c r="I27" s="1514"/>
    </row>
    <row r="28" s="3" customFormat="1" ht="12" spans="1:9">
      <c r="A28" s="1413"/>
      <c r="B28" s="1358" t="s">
        <v>379</v>
      </c>
      <c r="C28" s="1358"/>
      <c r="D28" s="1358"/>
      <c r="E28" s="1416"/>
      <c r="F28" s="1416"/>
      <c r="G28" s="1416"/>
      <c r="H28" s="1416"/>
      <c r="I28" s="1514"/>
    </row>
    <row r="29" s="3" customFormat="1" ht="12" spans="1:9">
      <c r="A29" s="1413"/>
      <c r="B29" s="1358" t="s">
        <v>380</v>
      </c>
      <c r="C29" s="1358"/>
      <c r="D29" s="1358"/>
      <c r="E29" s="1416"/>
      <c r="F29" s="1416"/>
      <c r="G29" s="1416"/>
      <c r="H29" s="1416"/>
      <c r="I29" s="1514"/>
    </row>
    <row r="30" s="3" customFormat="1" ht="9.75" customHeight="1" spans="1:9">
      <c r="A30" s="1413"/>
      <c r="B30" s="1358"/>
      <c r="C30" s="1358"/>
      <c r="D30" s="1358"/>
      <c r="E30" s="1416"/>
      <c r="F30" s="1416"/>
      <c r="G30" s="1416"/>
      <c r="H30" s="1416"/>
      <c r="I30" s="1514"/>
    </row>
    <row r="31" s="3" customFormat="1" ht="12" spans="1:9">
      <c r="A31" s="1413"/>
      <c r="B31" s="1495" t="s">
        <v>381</v>
      </c>
      <c r="C31" s="1358"/>
      <c r="D31" s="1358"/>
      <c r="E31" s="1416"/>
      <c r="F31" s="1416"/>
      <c r="G31" s="1416"/>
      <c r="H31" s="1416"/>
      <c r="I31" s="1514"/>
    </row>
    <row r="32" s="3" customFormat="1" ht="23.25" customHeight="1" spans="1:9">
      <c r="A32" s="1413"/>
      <c r="B32" s="1367" t="s">
        <v>382</v>
      </c>
      <c r="C32" s="1367"/>
      <c r="D32" s="1367"/>
      <c r="E32" s="1367"/>
      <c r="F32" s="1367"/>
      <c r="G32" s="1367"/>
      <c r="H32" s="1367"/>
      <c r="I32" s="1382"/>
    </row>
    <row r="33" s="3" customFormat="1" ht="25.5" customHeight="1" spans="1:9">
      <c r="A33" s="1496"/>
      <c r="B33" s="1497" t="s">
        <v>383</v>
      </c>
      <c r="C33" s="1497"/>
      <c r="D33" s="1497"/>
      <c r="E33" s="1497"/>
      <c r="F33" s="1497"/>
      <c r="G33" s="1497"/>
      <c r="H33" s="1497"/>
      <c r="I33" s="1515"/>
    </row>
    <row r="34" s="3" customFormat="1" ht="14.25" spans="1:9">
      <c r="A34" s="1498"/>
      <c r="B34" s="1499" t="s">
        <v>293</v>
      </c>
      <c r="C34" s="1416"/>
      <c r="D34" s="1416"/>
      <c r="E34" s="1416"/>
      <c r="F34" s="1416"/>
      <c r="G34" s="1358"/>
      <c r="H34" s="1416"/>
      <c r="I34" s="1516"/>
    </row>
    <row r="35" s="3" customFormat="1" ht="16.5" customHeight="1" spans="1:9">
      <c r="A35" s="1488"/>
      <c r="B35" s="1500" t="s">
        <v>384</v>
      </c>
      <c r="C35" s="1500"/>
      <c r="D35" s="1500"/>
      <c r="E35" s="1500"/>
      <c r="F35" s="1500"/>
      <c r="G35" s="1500"/>
      <c r="H35" s="1500"/>
      <c r="I35" s="1517"/>
    </row>
    <row r="36" s="3" customFormat="1" ht="16.5" customHeight="1" spans="1:9">
      <c r="A36" s="1413"/>
      <c r="B36" s="1367" t="s">
        <v>385</v>
      </c>
      <c r="C36" s="1367"/>
      <c r="D36" s="1367"/>
      <c r="E36" s="1367"/>
      <c r="F36" s="1367"/>
      <c r="G36" s="1367"/>
      <c r="H36" s="1367"/>
      <c r="I36" s="1382"/>
    </row>
    <row r="37" s="3" customFormat="1" ht="16.5" customHeight="1" spans="1:9">
      <c r="A37" s="1413"/>
      <c r="B37" s="1367" t="s">
        <v>386</v>
      </c>
      <c r="C37" s="1367"/>
      <c r="D37" s="1367"/>
      <c r="E37" s="1367"/>
      <c r="F37" s="1367"/>
      <c r="G37" s="1367"/>
      <c r="H37" s="1367"/>
      <c r="I37" s="1382"/>
    </row>
    <row r="38" s="3" customFormat="1" ht="16.5" customHeight="1" spans="1:9">
      <c r="A38" s="1413"/>
      <c r="B38" s="1367" t="s">
        <v>387</v>
      </c>
      <c r="C38" s="1367"/>
      <c r="D38" s="1367"/>
      <c r="E38" s="1367"/>
      <c r="F38" s="1367"/>
      <c r="G38" s="1367"/>
      <c r="H38" s="1367"/>
      <c r="I38" s="1382"/>
    </row>
    <row r="39" s="3" customFormat="1" ht="16.5" customHeight="1" spans="1:9">
      <c r="A39" s="1413"/>
      <c r="B39" s="1367" t="s">
        <v>388</v>
      </c>
      <c r="C39" s="1367"/>
      <c r="D39" s="1367"/>
      <c r="E39" s="1367"/>
      <c r="F39" s="1367"/>
      <c r="G39" s="1367"/>
      <c r="H39" s="1367"/>
      <c r="I39" s="1382"/>
    </row>
    <row r="40" s="3" customFormat="1" ht="16.5" customHeight="1" spans="1:9">
      <c r="A40" s="1496"/>
      <c r="B40" s="1501" t="s">
        <v>389</v>
      </c>
      <c r="C40" s="1501"/>
      <c r="D40" s="1501"/>
      <c r="E40" s="1501"/>
      <c r="F40" s="1501"/>
      <c r="G40" s="1501"/>
      <c r="H40" s="1501"/>
      <c r="I40" s="1518"/>
    </row>
    <row r="41" s="3" customFormat="1" ht="30" customHeight="1" spans="1:9">
      <c r="A41" s="1502" t="s">
        <v>390</v>
      </c>
      <c r="B41" s="1416"/>
      <c r="C41" s="1358"/>
      <c r="D41" s="1358"/>
      <c r="E41" s="1416"/>
      <c r="F41" s="1416"/>
      <c r="G41" s="1416"/>
      <c r="H41" s="1416"/>
      <c r="I41" s="1516"/>
    </row>
    <row r="42" s="3" customFormat="1" ht="27" customHeight="1" spans="1:9">
      <c r="A42" s="1488"/>
      <c r="B42" s="1500" t="s">
        <v>391</v>
      </c>
      <c r="C42" s="1500"/>
      <c r="D42" s="1500"/>
      <c r="E42" s="1500"/>
      <c r="F42" s="1500"/>
      <c r="G42" s="1500"/>
      <c r="H42" s="1500"/>
      <c r="I42" s="1517"/>
    </row>
    <row r="43" s="3" customFormat="1" ht="32.25" customHeight="1" spans="1:9">
      <c r="A43" s="1413"/>
      <c r="B43" s="1367" t="s">
        <v>392</v>
      </c>
      <c r="C43" s="1367"/>
      <c r="D43" s="1367"/>
      <c r="E43" s="1367"/>
      <c r="F43" s="1367"/>
      <c r="G43" s="1367"/>
      <c r="H43" s="1367"/>
      <c r="I43" s="1382"/>
    </row>
    <row r="44" s="3" customFormat="1" ht="36.75" customHeight="1" spans="1:9">
      <c r="A44" s="1413"/>
      <c r="B44" s="1367" t="s">
        <v>393</v>
      </c>
      <c r="C44" s="1367"/>
      <c r="D44" s="1367"/>
      <c r="E44" s="1367"/>
      <c r="F44" s="1367"/>
      <c r="G44" s="1367"/>
      <c r="H44" s="1367"/>
      <c r="I44" s="1382"/>
    </row>
    <row r="45" s="3" customFormat="1" ht="33.75" customHeight="1" spans="1:9">
      <c r="A45" s="1413"/>
      <c r="B45" s="1367" t="s">
        <v>394</v>
      </c>
      <c r="C45" s="1367"/>
      <c r="D45" s="1367"/>
      <c r="E45" s="1367"/>
      <c r="F45" s="1367"/>
      <c r="G45" s="1367"/>
      <c r="H45" s="1367"/>
      <c r="I45" s="1382"/>
    </row>
    <row r="46" s="3" customFormat="1" ht="21.75" customHeight="1" spans="1:9">
      <c r="A46" s="1413"/>
      <c r="B46" s="1367" t="s">
        <v>395</v>
      </c>
      <c r="C46" s="1367"/>
      <c r="D46" s="1367"/>
      <c r="E46" s="1367"/>
      <c r="F46" s="1367"/>
      <c r="G46" s="1367"/>
      <c r="H46" s="1367"/>
      <c r="I46" s="1382"/>
    </row>
    <row r="47" s="3" customFormat="1" ht="24" customHeight="1" spans="1:9">
      <c r="A47" s="1413"/>
      <c r="B47" s="1367" t="s">
        <v>396</v>
      </c>
      <c r="C47" s="1367"/>
      <c r="D47" s="1367"/>
      <c r="E47" s="1367"/>
      <c r="F47" s="1367"/>
      <c r="G47" s="1367"/>
      <c r="H47" s="1367"/>
      <c r="I47" s="1382"/>
    </row>
    <row r="48" s="3" customFormat="1" ht="24" customHeight="1" spans="1:9">
      <c r="A48" s="1413"/>
      <c r="B48" s="1503" t="s">
        <v>397</v>
      </c>
      <c r="C48" s="1503"/>
      <c r="D48" s="1503"/>
      <c r="E48" s="1503"/>
      <c r="F48" s="1503"/>
      <c r="G48" s="1503"/>
      <c r="H48" s="1503"/>
      <c r="I48" s="1519"/>
    </row>
    <row r="49" s="3" customFormat="1" ht="24" customHeight="1" spans="1:9">
      <c r="A49" s="1413"/>
      <c r="B49" s="1503" t="s">
        <v>398</v>
      </c>
      <c r="C49" s="1503"/>
      <c r="D49" s="1503"/>
      <c r="E49" s="1503"/>
      <c r="F49" s="1503"/>
      <c r="G49" s="1503"/>
      <c r="H49" s="1503"/>
      <c r="I49" s="1519"/>
    </row>
    <row r="50" s="3" customFormat="1" ht="36.95" customHeight="1" spans="1:9">
      <c r="A50" s="1496"/>
      <c r="B50" s="1503" t="s">
        <v>399</v>
      </c>
      <c r="C50" s="1503"/>
      <c r="D50" s="1503"/>
      <c r="E50" s="1503"/>
      <c r="F50" s="1503"/>
      <c r="G50" s="1503"/>
      <c r="H50" s="1503"/>
      <c r="I50" s="1519"/>
    </row>
    <row r="51" s="3" customFormat="1" spans="1:9">
      <c r="A51" s="1504" t="s">
        <v>347</v>
      </c>
      <c r="B51" s="117"/>
      <c r="C51" s="116"/>
      <c r="D51" s="116"/>
      <c r="E51" s="116"/>
      <c r="F51" s="116"/>
      <c r="G51" s="116"/>
      <c r="H51" s="116"/>
      <c r="I51" s="116"/>
    </row>
    <row r="52" s="3" customFormat="1" spans="1:9">
      <c r="A52" s="1504" t="s">
        <v>400</v>
      </c>
      <c r="B52" s="117"/>
      <c r="C52" s="116"/>
      <c r="D52" s="116"/>
      <c r="E52" s="116"/>
      <c r="F52" s="116"/>
      <c r="G52" s="116"/>
      <c r="H52" s="116"/>
      <c r="I52" s="116"/>
    </row>
  </sheetData>
  <mergeCells count="33">
    <mergeCell ref="A1:I1"/>
    <mergeCell ref="B3:I3"/>
    <mergeCell ref="B4:I4"/>
    <mergeCell ref="B5:I5"/>
    <mergeCell ref="B6:I6"/>
    <mergeCell ref="B7:I7"/>
    <mergeCell ref="B8:I8"/>
    <mergeCell ref="B9:I9"/>
    <mergeCell ref="B10:I10"/>
    <mergeCell ref="B11:I11"/>
    <mergeCell ref="B12:I12"/>
    <mergeCell ref="B13:I13"/>
    <mergeCell ref="B14:I14"/>
    <mergeCell ref="B15:I15"/>
    <mergeCell ref="B16:I16"/>
    <mergeCell ref="B17:I17"/>
    <mergeCell ref="B32:I32"/>
    <mergeCell ref="B33:I33"/>
    <mergeCell ref="B35:I35"/>
    <mergeCell ref="B36:I36"/>
    <mergeCell ref="B37:I37"/>
    <mergeCell ref="B38:I38"/>
    <mergeCell ref="B39:I39"/>
    <mergeCell ref="B40:I40"/>
    <mergeCell ref="B42:I42"/>
    <mergeCell ref="B43:I43"/>
    <mergeCell ref="B44:I44"/>
    <mergeCell ref="B45:I45"/>
    <mergeCell ref="B46:I46"/>
    <mergeCell ref="B47:I47"/>
    <mergeCell ref="B48:I48"/>
    <mergeCell ref="B49:I49"/>
    <mergeCell ref="B50:I50"/>
  </mergeCells>
  <hyperlinks>
    <hyperlink ref="K1" location="报价主页!A1" display="报价主页"/>
  </hyperlink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workbookViewId="0">
      <selection activeCell="K2" sqref="K2"/>
    </sheetView>
  </sheetViews>
  <sheetFormatPr defaultColWidth="9" defaultRowHeight="13.5"/>
  <cols>
    <col min="1" max="1" width="3" style="137" customWidth="1"/>
    <col min="2" max="8" width="16.25" style="137" customWidth="1"/>
    <col min="9" max="9" width="24.375" style="137" customWidth="1"/>
    <col min="10" max="16384" width="9" style="137"/>
  </cols>
  <sheetData>
    <row r="1" spans="1:9">
      <c r="A1" s="1399"/>
      <c r="B1" s="1399"/>
      <c r="C1" s="1399"/>
      <c r="D1" s="1399"/>
      <c r="E1" s="1399"/>
      <c r="F1" s="1399"/>
      <c r="G1" s="1399"/>
      <c r="H1" s="1399"/>
      <c r="I1" s="1399"/>
    </row>
    <row r="2" ht="25.5" spans="1:11">
      <c r="A2" s="1347" t="s">
        <v>401</v>
      </c>
      <c r="B2" s="1347"/>
      <c r="C2" s="1347"/>
      <c r="D2" s="1347"/>
      <c r="E2" s="1347"/>
      <c r="F2" s="1347"/>
      <c r="G2" s="1347"/>
      <c r="H2" s="1347"/>
      <c r="I2" s="1347"/>
      <c r="K2" s="102" t="s">
        <v>130</v>
      </c>
    </row>
    <row r="3" ht="14.25" spans="1:9">
      <c r="A3" s="1400"/>
      <c r="B3" s="1401"/>
      <c r="C3" s="1400"/>
      <c r="D3" s="1402"/>
      <c r="E3" s="1400"/>
      <c r="F3" s="1402"/>
      <c r="G3" s="1402"/>
      <c r="H3" s="1403"/>
      <c r="I3" s="1460"/>
    </row>
    <row r="4" spans="1:9">
      <c r="A4" s="1404" t="s">
        <v>402</v>
      </c>
      <c r="B4" s="1405"/>
      <c r="C4" s="1406"/>
      <c r="D4" s="1406"/>
      <c r="E4" s="1407"/>
      <c r="F4" s="1406"/>
      <c r="G4" s="1406"/>
      <c r="H4" s="1408"/>
      <c r="I4" s="1461"/>
    </row>
    <row r="5" s="3" customFormat="1" ht="18" customHeight="1" spans="1:9">
      <c r="A5" s="1409"/>
      <c r="B5" s="1410" t="s">
        <v>403</v>
      </c>
      <c r="C5" s="1411"/>
      <c r="D5" s="1410"/>
      <c r="E5" s="1410"/>
      <c r="F5" s="1410"/>
      <c r="G5" s="1412"/>
      <c r="H5" s="1412"/>
      <c r="I5" s="1462"/>
    </row>
    <row r="6" s="104" customFormat="1" ht="27" customHeight="1" spans="1:9">
      <c r="A6" s="1413"/>
      <c r="B6" s="1414" t="s">
        <v>404</v>
      </c>
      <c r="C6" s="1414"/>
      <c r="D6" s="1414"/>
      <c r="E6" s="1414"/>
      <c r="F6" s="1414"/>
      <c r="G6" s="1414"/>
      <c r="H6" s="1414"/>
      <c r="I6" s="1463"/>
    </row>
    <row r="7" s="3" customFormat="1" ht="18" customHeight="1" spans="1:9">
      <c r="A7" s="1413"/>
      <c r="B7" s="1415" t="s">
        <v>405</v>
      </c>
      <c r="C7" s="1416"/>
      <c r="D7" s="1415"/>
      <c r="E7" s="1415"/>
      <c r="F7" s="1415"/>
      <c r="G7" s="1417"/>
      <c r="H7" s="1417"/>
      <c r="I7" s="1464"/>
    </row>
    <row r="8" s="3" customFormat="1" ht="18" customHeight="1" spans="1:9">
      <c r="A8" s="1413"/>
      <c r="B8" s="1415" t="s">
        <v>406</v>
      </c>
      <c r="C8" s="1416"/>
      <c r="D8" s="1415"/>
      <c r="E8" s="1415"/>
      <c r="F8" s="1415"/>
      <c r="G8" s="1417"/>
      <c r="H8" s="1417"/>
      <c r="I8" s="1464"/>
    </row>
    <row r="9" s="3" customFormat="1" ht="29.25" customHeight="1" spans="1:9">
      <c r="A9" s="1418"/>
      <c r="B9" s="1367" t="s">
        <v>407</v>
      </c>
      <c r="C9" s="1367"/>
      <c r="D9" s="1367"/>
      <c r="E9" s="1367"/>
      <c r="F9" s="1367"/>
      <c r="G9" s="1367"/>
      <c r="H9" s="1367"/>
      <c r="I9" s="1382"/>
    </row>
    <row r="10" s="3" customFormat="1" ht="18" customHeight="1" spans="1:9">
      <c r="A10" s="1413"/>
      <c r="B10" s="1415" t="s">
        <v>408</v>
      </c>
      <c r="C10" s="1416"/>
      <c r="D10" s="1415"/>
      <c r="E10" s="1415"/>
      <c r="F10" s="1415"/>
      <c r="G10" s="1417"/>
      <c r="H10" s="1417"/>
      <c r="I10" s="1464"/>
    </row>
    <row r="11" s="3" customFormat="1" ht="18" customHeight="1" spans="1:9">
      <c r="A11" s="1413"/>
      <c r="B11" s="1415" t="s">
        <v>409</v>
      </c>
      <c r="C11" s="1416"/>
      <c r="D11" s="1415"/>
      <c r="E11" s="1415"/>
      <c r="F11" s="1415"/>
      <c r="G11" s="1417"/>
      <c r="H11" s="1417"/>
      <c r="I11" s="1464"/>
    </row>
    <row r="12" s="3" customFormat="1" ht="18" customHeight="1" spans="1:9">
      <c r="A12" s="1413"/>
      <c r="B12" s="1415" t="s">
        <v>410</v>
      </c>
      <c r="C12" s="1416"/>
      <c r="D12" s="1415"/>
      <c r="E12" s="1415"/>
      <c r="F12" s="1415"/>
      <c r="G12" s="1417"/>
      <c r="H12" s="1417"/>
      <c r="I12" s="1464"/>
    </row>
    <row r="13" s="104" customFormat="1" ht="18" customHeight="1" spans="1:9">
      <c r="A13" s="1413"/>
      <c r="B13" s="1415" t="s">
        <v>411</v>
      </c>
      <c r="C13" s="1416"/>
      <c r="D13" s="1415"/>
      <c r="E13" s="1415"/>
      <c r="F13" s="1415"/>
      <c r="G13" s="1417"/>
      <c r="H13" s="1417"/>
      <c r="I13" s="1464"/>
    </row>
    <row r="14" s="3" customFormat="1" ht="18" customHeight="1" spans="1:9">
      <c r="A14" s="1419"/>
      <c r="B14" s="1420" t="s">
        <v>412</v>
      </c>
      <c r="C14" s="1421"/>
      <c r="D14" s="1420"/>
      <c r="E14" s="1420"/>
      <c r="F14" s="1420"/>
      <c r="G14" s="1422"/>
      <c r="H14" s="1422"/>
      <c r="I14" s="1465"/>
    </row>
    <row r="15" s="3" customFormat="1" ht="18" customHeight="1" spans="1:9">
      <c r="A15" s="1419"/>
      <c r="B15" s="1423" t="s">
        <v>413</v>
      </c>
      <c r="C15" s="1421"/>
      <c r="D15" s="1420"/>
      <c r="E15" s="1420"/>
      <c r="F15" s="1420"/>
      <c r="G15" s="1422"/>
      <c r="H15" s="1422"/>
      <c r="I15" s="1465"/>
    </row>
    <row r="16" s="3" customFormat="1" ht="18" customHeight="1" spans="1:9">
      <c r="A16" s="1419"/>
      <c r="B16" s="1420" t="s">
        <v>414</v>
      </c>
      <c r="C16" s="1421"/>
      <c r="D16" s="1420"/>
      <c r="E16" s="1420"/>
      <c r="F16" s="1420"/>
      <c r="G16" s="1422"/>
      <c r="H16" s="1422"/>
      <c r="I16" s="1465"/>
    </row>
    <row r="17" s="3" customFormat="1" ht="18" customHeight="1" spans="1:9">
      <c r="A17" s="1419"/>
      <c r="B17" s="1424" t="s">
        <v>415</v>
      </c>
      <c r="C17" s="1421"/>
      <c r="D17" s="1420"/>
      <c r="E17" s="1420"/>
      <c r="F17" s="1420"/>
      <c r="G17" s="1422"/>
      <c r="H17" s="1422"/>
      <c r="I17" s="1465"/>
    </row>
    <row r="18" s="56" customFormat="1" ht="33" customHeight="1" spans="1:10">
      <c r="A18" s="1419"/>
      <c r="B18" s="1425" t="s">
        <v>416</v>
      </c>
      <c r="C18" s="1425"/>
      <c r="D18" s="1425"/>
      <c r="E18" s="1425"/>
      <c r="F18" s="1425"/>
      <c r="G18" s="1425"/>
      <c r="H18" s="1425"/>
      <c r="I18" s="1466"/>
      <c r="J18"/>
    </row>
    <row r="19" s="56" customFormat="1" ht="18" customHeight="1" spans="1:10">
      <c r="A19" s="1419"/>
      <c r="B19" s="1420" t="s">
        <v>417</v>
      </c>
      <c r="C19" s="1425"/>
      <c r="D19" s="1425"/>
      <c r="E19" s="1425"/>
      <c r="F19" s="1425"/>
      <c r="G19" s="1425"/>
      <c r="H19" s="1425"/>
      <c r="I19" s="1466"/>
      <c r="J19"/>
    </row>
    <row r="20" s="56" customFormat="1" ht="18" customHeight="1" spans="1:10">
      <c r="A20" s="1419"/>
      <c r="B20" s="1420" t="s">
        <v>418</v>
      </c>
      <c r="C20" s="1421"/>
      <c r="D20" s="1420"/>
      <c r="E20" s="1420"/>
      <c r="F20" s="1420"/>
      <c r="G20" s="1422"/>
      <c r="H20" s="1422"/>
      <c r="I20" s="1465"/>
      <c r="J20"/>
    </row>
    <row r="21" s="3" customFormat="1" ht="33.75" customHeight="1" spans="1:10">
      <c r="A21" s="1426"/>
      <c r="B21" s="1427" t="s">
        <v>419</v>
      </c>
      <c r="C21" s="1427"/>
      <c r="D21" s="1427"/>
      <c r="E21" s="1427"/>
      <c r="F21" s="1427"/>
      <c r="G21" s="1427"/>
      <c r="H21" s="1427"/>
      <c r="I21" s="1467"/>
      <c r="J21"/>
    </row>
    <row r="22" s="3" customFormat="1" ht="41.25" customHeight="1" spans="1:9">
      <c r="A22" s="1428"/>
      <c r="B22" s="1429" t="s">
        <v>420</v>
      </c>
      <c r="C22" s="1429"/>
      <c r="D22" s="1429"/>
      <c r="E22" s="1429"/>
      <c r="F22" s="1429"/>
      <c r="G22" s="1429"/>
      <c r="H22" s="1429"/>
      <c r="I22" s="1468"/>
    </row>
    <row r="23" s="3" customFormat="1" ht="18" customHeight="1" spans="1:9">
      <c r="A23" s="1430"/>
      <c r="B23" s="1431" t="s">
        <v>421</v>
      </c>
      <c r="C23" s="1432"/>
      <c r="D23" s="1431"/>
      <c r="E23" s="1431"/>
      <c r="F23" s="1431"/>
      <c r="G23" s="1433"/>
      <c r="H23" s="1433"/>
      <c r="I23" s="1469"/>
    </row>
    <row r="24" s="3" customFormat="1" ht="39" customHeight="1" spans="1:9">
      <c r="A24" s="1428"/>
      <c r="B24" s="1429" t="s">
        <v>422</v>
      </c>
      <c r="C24" s="1429"/>
      <c r="D24" s="1429"/>
      <c r="E24" s="1429"/>
      <c r="F24" s="1429"/>
      <c r="G24" s="1429"/>
      <c r="H24" s="1429"/>
      <c r="I24" s="1468"/>
    </row>
    <row r="25" s="3" customFormat="1" ht="42" customHeight="1" spans="1:9">
      <c r="A25" s="1426"/>
      <c r="B25" s="1429" t="s">
        <v>423</v>
      </c>
      <c r="C25" s="1429"/>
      <c r="D25" s="1429"/>
      <c r="E25" s="1429"/>
      <c r="F25" s="1429"/>
      <c r="G25" s="1429"/>
      <c r="H25" s="1429"/>
      <c r="I25" s="1468"/>
    </row>
    <row r="26" s="3" customFormat="1" ht="16.5" customHeight="1" spans="1:9">
      <c r="A26" s="1426"/>
      <c r="B26" s="1429" t="s">
        <v>424</v>
      </c>
      <c r="C26" s="1429"/>
      <c r="D26" s="1429"/>
      <c r="E26" s="1429"/>
      <c r="F26" s="1429"/>
      <c r="G26" s="1429"/>
      <c r="H26" s="1429"/>
      <c r="I26" s="1468"/>
    </row>
    <row r="27" s="3" customFormat="1" ht="18" customHeight="1" spans="1:9">
      <c r="A27" s="1419"/>
      <c r="B27" s="1420" t="s">
        <v>425</v>
      </c>
      <c r="C27" s="1421"/>
      <c r="D27" s="1420"/>
      <c r="E27" s="1420"/>
      <c r="F27" s="1420"/>
      <c r="G27" s="1422"/>
      <c r="H27" s="1422"/>
      <c r="I27" s="1465"/>
    </row>
    <row r="28" s="3" customFormat="1" ht="18" customHeight="1" spans="1:9">
      <c r="A28" s="1419"/>
      <c r="B28" s="1420" t="s">
        <v>426</v>
      </c>
      <c r="C28" s="1421"/>
      <c r="D28" s="1420"/>
      <c r="E28" s="1420"/>
      <c r="F28" s="1420"/>
      <c r="G28" s="1422"/>
      <c r="H28" s="1422"/>
      <c r="I28" s="1465"/>
    </row>
    <row r="29" s="3" customFormat="1" ht="18" customHeight="1" spans="1:9">
      <c r="A29" s="1413"/>
      <c r="B29" s="1434" t="s">
        <v>427</v>
      </c>
      <c r="C29" s="1434"/>
      <c r="D29" s="1434"/>
      <c r="E29" s="1434"/>
      <c r="F29" s="1434"/>
      <c r="G29" s="1434"/>
      <c r="H29" s="1434"/>
      <c r="I29" s="1470"/>
    </row>
    <row r="30" s="3" customFormat="1" ht="18" customHeight="1" spans="1:9">
      <c r="A30" s="1413"/>
      <c r="B30" s="1429" t="s">
        <v>428</v>
      </c>
      <c r="C30" s="1429"/>
      <c r="D30" s="1429"/>
      <c r="E30" s="1429"/>
      <c r="F30" s="1429"/>
      <c r="G30" s="1429"/>
      <c r="H30" s="1429"/>
      <c r="I30" s="1468"/>
    </row>
    <row r="31" s="3" customFormat="1" ht="18" customHeight="1" spans="1:9">
      <c r="A31" s="1413"/>
      <c r="B31" s="1435" t="s">
        <v>429</v>
      </c>
      <c r="C31" s="1435"/>
      <c r="D31" s="1435"/>
      <c r="E31" s="1435"/>
      <c r="F31" s="1435"/>
      <c r="G31" s="1435"/>
      <c r="H31" s="1435"/>
      <c r="I31" s="1471"/>
    </row>
    <row r="32" s="3" customFormat="1" ht="18" customHeight="1" spans="1:9">
      <c r="A32" s="1413"/>
      <c r="B32" s="1435" t="s">
        <v>430</v>
      </c>
      <c r="C32" s="1435"/>
      <c r="D32" s="1435"/>
      <c r="E32" s="1435"/>
      <c r="F32" s="1435"/>
      <c r="G32" s="1435"/>
      <c r="H32" s="1435"/>
      <c r="I32" s="1471"/>
    </row>
    <row r="33" spans="1:9">
      <c r="A33" s="1436" t="s">
        <v>431</v>
      </c>
      <c r="B33" s="1437"/>
      <c r="C33" s="1438"/>
      <c r="D33" s="1438"/>
      <c r="E33" s="1438"/>
      <c r="F33" s="1438"/>
      <c r="G33" s="1439"/>
      <c r="H33" s="1439"/>
      <c r="I33" s="1472"/>
    </row>
    <row r="34" spans="1:9">
      <c r="A34" s="1440"/>
      <c r="B34" s="1439" t="s">
        <v>432</v>
      </c>
      <c r="C34" s="1438"/>
      <c r="D34" s="1438"/>
      <c r="E34" s="1438"/>
      <c r="F34" s="1438"/>
      <c r="G34" s="1439"/>
      <c r="H34" s="1439"/>
      <c r="I34" s="1472"/>
    </row>
    <row r="35" spans="1:9">
      <c r="A35" s="1441"/>
      <c r="B35" s="1442" t="s">
        <v>433</v>
      </c>
      <c r="C35" s="1443"/>
      <c r="D35" s="1443"/>
      <c r="E35" s="1443"/>
      <c r="F35" s="1443"/>
      <c r="G35" s="1442"/>
      <c r="H35" s="1442"/>
      <c r="I35" s="1473"/>
    </row>
    <row r="36" spans="1:9">
      <c r="A36" s="1441"/>
      <c r="B36" s="1442" t="s">
        <v>434</v>
      </c>
      <c r="C36" s="1443"/>
      <c r="D36" s="1443"/>
      <c r="E36" s="1443"/>
      <c r="F36" s="1443"/>
      <c r="G36" s="1442"/>
      <c r="H36" s="1442"/>
      <c r="I36" s="1473"/>
    </row>
    <row r="37" ht="14.25" customHeight="1" spans="1:9">
      <c r="A37" s="1441"/>
      <c r="B37" s="1442" t="s">
        <v>435</v>
      </c>
      <c r="C37" s="1443"/>
      <c r="D37" s="1443"/>
      <c r="E37" s="1443"/>
      <c r="F37" s="1443"/>
      <c r="G37" s="1442"/>
      <c r="H37" s="1442"/>
      <c r="I37" s="1473"/>
    </row>
    <row r="38" spans="1:9">
      <c r="A38" s="1441"/>
      <c r="B38" s="1442" t="s">
        <v>436</v>
      </c>
      <c r="C38" s="1443"/>
      <c r="D38" s="1443"/>
      <c r="E38" s="1443"/>
      <c r="F38" s="1443"/>
      <c r="G38" s="1442"/>
      <c r="H38" s="1442"/>
      <c r="I38" s="1473"/>
    </row>
    <row r="39" spans="1:9">
      <c r="A39" s="1441"/>
      <c r="B39" s="1442" t="s">
        <v>437</v>
      </c>
      <c r="C39" s="1443"/>
      <c r="D39" s="1443"/>
      <c r="E39" s="1443"/>
      <c r="F39" s="1443"/>
      <c r="G39" s="1442"/>
      <c r="H39" s="1442"/>
      <c r="I39" s="1473"/>
    </row>
    <row r="40" ht="14.25" customHeight="1" spans="1:9">
      <c r="A40" s="1441"/>
      <c r="B40" s="1442" t="s">
        <v>438</v>
      </c>
      <c r="C40" s="1443"/>
      <c r="D40" s="1443"/>
      <c r="E40" s="1443"/>
      <c r="F40" s="1443"/>
      <c r="G40" s="1442"/>
      <c r="H40" s="1442"/>
      <c r="I40" s="1473"/>
    </row>
    <row r="41" spans="1:9">
      <c r="A41" s="1440"/>
      <c r="B41" s="1439" t="s">
        <v>439</v>
      </c>
      <c r="C41" s="1438"/>
      <c r="D41" s="1438"/>
      <c r="E41" s="1438"/>
      <c r="F41" s="1438"/>
      <c r="G41" s="1439"/>
      <c r="H41" s="1439"/>
      <c r="I41" s="1472"/>
    </row>
    <row r="42" ht="14.25" customHeight="1" spans="1:9">
      <c r="A42" s="1441"/>
      <c r="B42" s="1442" t="s">
        <v>440</v>
      </c>
      <c r="C42" s="1443"/>
      <c r="D42" s="1443"/>
      <c r="E42" s="1443"/>
      <c r="F42" s="1443"/>
      <c r="G42" s="1442"/>
      <c r="H42" s="1442"/>
      <c r="I42" s="1473"/>
    </row>
    <row r="43" ht="14.25" customHeight="1" spans="1:9">
      <c r="A43" s="1444"/>
      <c r="B43" s="1445" t="s">
        <v>441</v>
      </c>
      <c r="C43" s="1446"/>
      <c r="D43" s="1446"/>
      <c r="E43" s="1446"/>
      <c r="F43" s="1446"/>
      <c r="G43" s="1445"/>
      <c r="H43" s="1445"/>
      <c r="I43" s="1474"/>
    </row>
    <row r="44" ht="23.25" customHeight="1" spans="1:9">
      <c r="A44" s="1441"/>
      <c r="B44" s="1367" t="s">
        <v>442</v>
      </c>
      <c r="C44" s="1367"/>
      <c r="D44" s="1367"/>
      <c r="E44" s="1367"/>
      <c r="F44" s="1367"/>
      <c r="G44" s="1367"/>
      <c r="H44" s="1367"/>
      <c r="I44" s="1382"/>
    </row>
    <row r="45" customHeight="1" spans="1:9">
      <c r="A45" s="1440"/>
      <c r="B45" s="1439" t="s">
        <v>443</v>
      </c>
      <c r="C45" s="1438"/>
      <c r="D45" s="1438"/>
      <c r="E45" s="1438"/>
      <c r="F45" s="1438"/>
      <c r="G45" s="1439"/>
      <c r="H45" s="1439"/>
      <c r="I45" s="1472"/>
    </row>
    <row r="46" spans="1:9">
      <c r="A46" s="1441"/>
      <c r="B46" s="1442" t="s">
        <v>444</v>
      </c>
      <c r="C46" s="1443"/>
      <c r="D46" s="1443"/>
      <c r="E46" s="1443"/>
      <c r="F46" s="1443"/>
      <c r="G46" s="1442"/>
      <c r="H46" s="1442"/>
      <c r="I46" s="1473"/>
    </row>
    <row r="47" spans="1:9">
      <c r="A47" s="1441"/>
      <c r="B47" s="1442" t="s">
        <v>445</v>
      </c>
      <c r="C47" s="1443"/>
      <c r="D47" s="1443"/>
      <c r="E47" s="1443"/>
      <c r="F47" s="1443"/>
      <c r="G47" s="1442"/>
      <c r="H47" s="1442"/>
      <c r="I47" s="1473"/>
    </row>
    <row r="48" ht="27.75" customHeight="1" spans="1:9">
      <c r="A48" s="1444"/>
      <c r="B48" s="1427" t="s">
        <v>446</v>
      </c>
      <c r="C48" s="1427"/>
      <c r="D48" s="1427"/>
      <c r="E48" s="1427"/>
      <c r="F48" s="1427"/>
      <c r="G48" s="1427"/>
      <c r="H48" s="1427"/>
      <c r="I48" s="1467"/>
    </row>
    <row r="49" ht="86.25" customHeight="1" spans="1:9">
      <c r="A49" s="1444"/>
      <c r="B49" s="1427" t="s">
        <v>447</v>
      </c>
      <c r="C49" s="1427"/>
      <c r="D49" s="1427"/>
      <c r="E49" s="1427"/>
      <c r="F49" s="1427"/>
      <c r="G49" s="1427"/>
      <c r="H49" s="1427"/>
      <c r="I49" s="1467"/>
    </row>
    <row r="50" ht="14.25" customHeight="1" spans="1:9">
      <c r="A50" s="1444"/>
      <c r="B50" s="1445" t="s">
        <v>448</v>
      </c>
      <c r="C50" s="1446"/>
      <c r="D50" s="1446"/>
      <c r="E50" s="1446"/>
      <c r="F50" s="1446"/>
      <c r="G50" s="1445"/>
      <c r="H50" s="1445"/>
      <c r="I50" s="1474"/>
    </row>
    <row r="51" spans="1:9">
      <c r="A51" s="1444"/>
      <c r="B51" s="1445" t="s">
        <v>449</v>
      </c>
      <c r="C51" s="1446"/>
      <c r="D51" s="1446"/>
      <c r="E51" s="1446"/>
      <c r="F51" s="1446"/>
      <c r="G51" s="1445"/>
      <c r="H51" s="1445"/>
      <c r="I51" s="1474"/>
    </row>
    <row r="52" ht="48.75" customHeight="1" spans="1:9">
      <c r="A52" s="1444"/>
      <c r="B52" s="1429" t="s">
        <v>450</v>
      </c>
      <c r="C52" s="1429"/>
      <c r="D52" s="1429"/>
      <c r="E52" s="1429"/>
      <c r="F52" s="1429"/>
      <c r="G52" s="1429"/>
      <c r="H52" s="1429"/>
      <c r="I52" s="1468"/>
    </row>
    <row r="53" ht="84" customHeight="1" spans="1:9">
      <c r="A53" s="1441"/>
      <c r="B53" s="1429" t="s">
        <v>451</v>
      </c>
      <c r="C53" s="1429"/>
      <c r="D53" s="1429"/>
      <c r="E53" s="1429"/>
      <c r="F53" s="1429"/>
      <c r="G53" s="1429"/>
      <c r="H53" s="1429"/>
      <c r="I53" s="1475"/>
    </row>
    <row r="54" ht="93" customHeight="1" spans="1:9">
      <c r="A54" s="1441"/>
      <c r="B54" s="1447" t="s">
        <v>452</v>
      </c>
      <c r="C54" s="1447"/>
      <c r="D54" s="1447"/>
      <c r="E54" s="1447"/>
      <c r="F54" s="1447"/>
      <c r="G54" s="1447"/>
      <c r="H54" s="1447"/>
      <c r="I54" s="1476"/>
    </row>
    <row r="55" ht="30.95" customHeight="1" spans="1:9">
      <c r="A55" s="1441"/>
      <c r="B55" s="1447" t="s">
        <v>453</v>
      </c>
      <c r="C55" s="1447"/>
      <c r="D55" s="1447"/>
      <c r="E55" s="1447"/>
      <c r="F55" s="1447"/>
      <c r="G55" s="1447"/>
      <c r="H55" s="1447"/>
      <c r="I55" s="1476"/>
    </row>
    <row r="56" ht="30.95" customHeight="1" spans="1:9">
      <c r="A56" s="1441"/>
      <c r="B56" s="1447" t="s">
        <v>454</v>
      </c>
      <c r="C56" s="1447"/>
      <c r="D56" s="1447"/>
      <c r="E56" s="1447"/>
      <c r="F56" s="1447"/>
      <c r="G56" s="1447"/>
      <c r="H56" s="1447"/>
      <c r="I56" s="1476"/>
    </row>
    <row r="57" ht="20.25" customHeight="1" spans="1:9">
      <c r="A57" s="1448" t="s">
        <v>455</v>
      </c>
      <c r="B57" s="1449"/>
      <c r="C57" s="1442"/>
      <c r="D57" s="1443"/>
      <c r="E57" s="1443"/>
      <c r="F57" s="1443"/>
      <c r="G57" s="1450"/>
      <c r="H57" s="1451"/>
      <c r="I57" s="1477"/>
    </row>
    <row r="58" ht="18.75" customHeight="1" spans="1:9">
      <c r="A58" s="1440"/>
      <c r="B58" s="1439" t="s">
        <v>456</v>
      </c>
      <c r="C58" s="1438"/>
      <c r="D58" s="1438"/>
      <c r="E58" s="1438"/>
      <c r="F58" s="1438"/>
      <c r="G58" s="1439"/>
      <c r="H58" s="1439"/>
      <c r="I58" s="1472"/>
    </row>
    <row r="59" ht="24.75" customHeight="1" spans="1:9">
      <c r="A59" s="1441"/>
      <c r="B59" s="1367" t="s">
        <v>457</v>
      </c>
      <c r="C59" s="1367"/>
      <c r="D59" s="1367"/>
      <c r="E59" s="1367"/>
      <c r="F59" s="1367"/>
      <c r="G59" s="1367"/>
      <c r="H59" s="1367"/>
      <c r="I59" s="1382"/>
    </row>
    <row r="60" ht="18.75" customHeight="1" spans="1:9">
      <c r="A60" s="1441"/>
      <c r="B60" s="1367" t="s">
        <v>458</v>
      </c>
      <c r="C60" s="1367"/>
      <c r="D60" s="1367"/>
      <c r="E60" s="1367"/>
      <c r="F60" s="1367"/>
      <c r="G60" s="1367"/>
      <c r="H60" s="1367"/>
      <c r="I60" s="1382"/>
    </row>
    <row r="61" ht="14.25" customHeight="1" spans="1:9">
      <c r="A61" s="1452"/>
      <c r="B61" s="1453" t="s">
        <v>459</v>
      </c>
      <c r="C61" s="1454"/>
      <c r="D61" s="1454"/>
      <c r="E61" s="1454"/>
      <c r="F61" s="1454"/>
      <c r="G61" s="1453"/>
      <c r="H61" s="1453"/>
      <c r="I61" s="1478"/>
    </row>
    <row r="62" spans="1:9">
      <c r="A62" s="1455" t="s">
        <v>347</v>
      </c>
      <c r="B62" s="1456"/>
      <c r="C62" s="1457"/>
      <c r="D62" s="1443"/>
      <c r="E62" s="1443"/>
      <c r="F62" s="1443"/>
      <c r="G62" s="1458"/>
      <c r="H62" s="1451"/>
      <c r="I62" s="1479"/>
    </row>
    <row r="63" spans="1:10">
      <c r="A63" s="1455" t="s">
        <v>460</v>
      </c>
      <c r="B63" s="1456"/>
      <c r="C63" s="1457"/>
      <c r="D63" s="1443"/>
      <c r="E63" s="1443"/>
      <c r="F63" s="1443"/>
      <c r="G63" s="1458"/>
      <c r="H63" s="1451"/>
      <c r="I63" s="1479"/>
      <c r="J63" s="1459"/>
    </row>
    <row r="64" spans="1:10">
      <c r="A64" s="1459"/>
      <c r="B64" s="1459"/>
      <c r="C64" s="1459"/>
      <c r="D64" s="1459"/>
      <c r="E64" s="1459"/>
      <c r="F64" s="1459"/>
      <c r="G64" s="1459"/>
      <c r="H64" s="1459"/>
      <c r="I64" s="1459"/>
      <c r="J64" s="1459"/>
    </row>
  </sheetData>
  <mergeCells count="23">
    <mergeCell ref="A2:I2"/>
    <mergeCell ref="B6:I6"/>
    <mergeCell ref="B9:I9"/>
    <mergeCell ref="B18:I18"/>
    <mergeCell ref="B21:I21"/>
    <mergeCell ref="B22:I22"/>
    <mergeCell ref="B24:I24"/>
    <mergeCell ref="B25:I25"/>
    <mergeCell ref="B26:I26"/>
    <mergeCell ref="B29:I29"/>
    <mergeCell ref="B30:I30"/>
    <mergeCell ref="B31:I31"/>
    <mergeCell ref="B32:I32"/>
    <mergeCell ref="B44:I44"/>
    <mergeCell ref="B48:I48"/>
    <mergeCell ref="B49:I49"/>
    <mergeCell ref="B52:I52"/>
    <mergeCell ref="B53:I53"/>
    <mergeCell ref="B54:I54"/>
    <mergeCell ref="B55:I55"/>
    <mergeCell ref="B56:I56"/>
    <mergeCell ref="B59:I59"/>
    <mergeCell ref="B60:I60"/>
  </mergeCells>
  <hyperlinks>
    <hyperlink ref="K2" location="报价主页!A1" display="报价主页"/>
  </hyperlink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workbookViewId="0">
      <selection activeCell="L11" sqref="L11"/>
    </sheetView>
  </sheetViews>
  <sheetFormatPr defaultColWidth="9" defaultRowHeight="13.5"/>
  <cols>
    <col min="1" max="1" width="3.75" customWidth="1"/>
    <col min="2" max="9" width="16" customWidth="1"/>
  </cols>
  <sheetData>
    <row r="1" ht="34.5" customHeight="1" spans="1:9">
      <c r="A1" s="1347" t="s">
        <v>461</v>
      </c>
      <c r="B1" s="1347"/>
      <c r="C1" s="1347"/>
      <c r="D1" s="1347"/>
      <c r="E1" s="1347"/>
      <c r="F1" s="1347"/>
      <c r="G1" s="1347"/>
      <c r="H1" s="1347"/>
      <c r="I1" s="1347"/>
    </row>
    <row r="2" ht="14.25" spans="1:9">
      <c r="A2" s="1348" t="s">
        <v>462</v>
      </c>
      <c r="B2" s="1348"/>
      <c r="C2" s="1348"/>
      <c r="D2" s="1348"/>
      <c r="E2" s="1348"/>
      <c r="F2" s="1348"/>
      <c r="G2" s="1348"/>
      <c r="H2" s="1348"/>
      <c r="I2" s="1348"/>
    </row>
    <row r="3" spans="1:9">
      <c r="A3" s="1349" t="s">
        <v>463</v>
      </c>
      <c r="B3" s="1350"/>
      <c r="C3" s="1351"/>
      <c r="D3" s="1351"/>
      <c r="E3" s="1351"/>
      <c r="F3" s="1351"/>
      <c r="G3" s="1351"/>
      <c r="H3" s="1351"/>
      <c r="I3" s="1376"/>
    </row>
    <row r="4" spans="1:9">
      <c r="A4" s="1352" t="s">
        <v>464</v>
      </c>
      <c r="B4" s="1353"/>
      <c r="C4" s="248"/>
      <c r="D4" s="248"/>
      <c r="E4" s="248"/>
      <c r="F4" s="248"/>
      <c r="G4" s="248"/>
      <c r="H4" s="248"/>
      <c r="I4" s="1377"/>
    </row>
    <row r="5" spans="1:9">
      <c r="A5" s="1354" t="s">
        <v>465</v>
      </c>
      <c r="B5" s="1355"/>
      <c r="C5" s="248"/>
      <c r="D5" s="248"/>
      <c r="E5" s="248"/>
      <c r="F5" s="248"/>
      <c r="G5" s="248"/>
      <c r="H5" s="248"/>
      <c r="I5" s="1377"/>
    </row>
    <row r="6" spans="1:9">
      <c r="A6" s="1356"/>
      <c r="B6" s="1355" t="s">
        <v>466</v>
      </c>
      <c r="C6" s="1355"/>
      <c r="D6" s="1355"/>
      <c r="E6" s="1355"/>
      <c r="F6" s="1355"/>
      <c r="G6" s="1355"/>
      <c r="H6" s="1355"/>
      <c r="I6" s="1378"/>
    </row>
    <row r="7" spans="1:9">
      <c r="A7" s="1356"/>
      <c r="B7" s="1355" t="s">
        <v>467</v>
      </c>
      <c r="C7" s="1355"/>
      <c r="D7" s="1355"/>
      <c r="E7" s="1355"/>
      <c r="F7" s="1355"/>
      <c r="G7" s="1355"/>
      <c r="H7" s="1355"/>
      <c r="I7" s="1378"/>
    </row>
    <row r="8" spans="1:9">
      <c r="A8" s="1356"/>
      <c r="B8" s="1355" t="s">
        <v>468</v>
      </c>
      <c r="C8" s="1355"/>
      <c r="D8" s="1355"/>
      <c r="E8" s="1355"/>
      <c r="F8" s="1355"/>
      <c r="G8" s="1355"/>
      <c r="H8" s="1355"/>
      <c r="I8" s="1378"/>
    </row>
    <row r="9" spans="1:9">
      <c r="A9" s="1356"/>
      <c r="B9" s="1355" t="s">
        <v>469</v>
      </c>
      <c r="C9" s="1355"/>
      <c r="D9" s="1355"/>
      <c r="E9" s="1355"/>
      <c r="F9" s="1355"/>
      <c r="G9" s="1355"/>
      <c r="H9" s="1355"/>
      <c r="I9" s="1378"/>
    </row>
    <row r="10" spans="1:9">
      <c r="A10" s="1354" t="s">
        <v>470</v>
      </c>
      <c r="B10" s="1355"/>
      <c r="C10" s="1355"/>
      <c r="D10" s="1355"/>
      <c r="E10" s="1355"/>
      <c r="F10" s="1355"/>
      <c r="G10" s="1355"/>
      <c r="H10" s="1355"/>
      <c r="I10" s="1378"/>
    </row>
    <row r="11" spans="1:9">
      <c r="A11" s="1357" t="s">
        <v>471</v>
      </c>
      <c r="B11" s="1355"/>
      <c r="C11" s="1355"/>
      <c r="D11" s="1355"/>
      <c r="E11" s="1355"/>
      <c r="F11" s="1355"/>
      <c r="G11" s="1355"/>
      <c r="H11" s="1355"/>
      <c r="I11" s="1378"/>
    </row>
    <row r="12" spans="1:9">
      <c r="A12" s="1356"/>
      <c r="B12" s="1355" t="s">
        <v>472</v>
      </c>
      <c r="C12" s="1355"/>
      <c r="D12" s="1355"/>
      <c r="E12" s="1355"/>
      <c r="F12" s="1355"/>
      <c r="G12" s="1355"/>
      <c r="H12" s="1355"/>
      <c r="I12" s="1378"/>
    </row>
    <row r="13" spans="1:9">
      <c r="A13" s="1356"/>
      <c r="B13" s="1355" t="s">
        <v>473</v>
      </c>
      <c r="C13" s="1355"/>
      <c r="D13" s="1355"/>
      <c r="E13" s="1355"/>
      <c r="F13" s="1355"/>
      <c r="G13" s="1355"/>
      <c r="H13" s="1355"/>
      <c r="I13" s="1378"/>
    </row>
    <row r="14" customHeight="1" spans="1:9">
      <c r="A14" s="1357" t="s">
        <v>474</v>
      </c>
      <c r="B14" s="1353"/>
      <c r="C14" s="1355"/>
      <c r="D14" s="1355"/>
      <c r="E14" s="1355"/>
      <c r="F14" s="1355"/>
      <c r="G14" s="1355"/>
      <c r="H14" s="1355"/>
      <c r="I14" s="1378"/>
    </row>
    <row r="15" customHeight="1" spans="1:9">
      <c r="A15" s="1356"/>
      <c r="B15" s="1355" t="s">
        <v>475</v>
      </c>
      <c r="C15" s="1355"/>
      <c r="D15" s="1355"/>
      <c r="E15" s="1355"/>
      <c r="F15" s="1355"/>
      <c r="G15" s="1355"/>
      <c r="H15" s="1355"/>
      <c r="I15" s="1378"/>
    </row>
    <row r="16" spans="1:9">
      <c r="A16" s="1354"/>
      <c r="B16" s="1355" t="s">
        <v>476</v>
      </c>
      <c r="C16" s="248"/>
      <c r="D16" s="248"/>
      <c r="E16" s="248"/>
      <c r="F16" s="248"/>
      <c r="G16" s="248"/>
      <c r="H16" s="248"/>
      <c r="I16" s="1377"/>
    </row>
    <row r="17" spans="1:9">
      <c r="A17" s="1354" t="s">
        <v>477</v>
      </c>
      <c r="B17" s="1355"/>
      <c r="C17" s="248"/>
      <c r="D17" s="248"/>
      <c r="E17" s="248"/>
      <c r="F17" s="248"/>
      <c r="G17" s="248"/>
      <c r="H17" s="248"/>
      <c r="I17" s="1377"/>
    </row>
    <row r="18" spans="1:9">
      <c r="A18" s="1354" t="s">
        <v>478</v>
      </c>
      <c r="B18" s="1355"/>
      <c r="C18" s="248"/>
      <c r="D18" s="248"/>
      <c r="E18" s="248"/>
      <c r="F18" s="248"/>
      <c r="G18" s="248"/>
      <c r="H18" s="248"/>
      <c r="I18" s="1377"/>
    </row>
    <row r="19" s="55" customFormat="1" spans="1:9">
      <c r="A19" s="1354" t="s">
        <v>479</v>
      </c>
      <c r="B19" s="1358"/>
      <c r="C19" s="248"/>
      <c r="D19" s="248"/>
      <c r="E19" s="248"/>
      <c r="F19" s="248"/>
      <c r="G19" s="248"/>
      <c r="H19" s="248"/>
      <c r="I19" s="1377"/>
    </row>
    <row r="20" spans="1:9">
      <c r="A20" s="1359" t="s">
        <v>480</v>
      </c>
      <c r="B20" s="1358"/>
      <c r="C20" s="248"/>
      <c r="D20" s="248"/>
      <c r="E20" s="248"/>
      <c r="F20" s="248"/>
      <c r="G20" s="248"/>
      <c r="H20" s="248"/>
      <c r="I20" s="1377"/>
    </row>
    <row r="21" ht="14.25" customHeight="1" spans="1:9">
      <c r="A21" s="1360" t="s">
        <v>481</v>
      </c>
      <c r="B21" s="1355"/>
      <c r="C21" s="1355"/>
      <c r="D21" s="1355"/>
      <c r="E21" s="1355"/>
      <c r="F21" s="1355"/>
      <c r="G21" s="1355"/>
      <c r="H21" s="1355"/>
      <c r="I21" s="1378"/>
    </row>
    <row r="22" ht="14.25" customHeight="1" spans="1:9">
      <c r="A22" s="1361" t="s">
        <v>482</v>
      </c>
      <c r="B22" s="1362"/>
      <c r="C22" s="1362"/>
      <c r="D22" s="1362"/>
      <c r="E22" s="1362"/>
      <c r="F22" s="1362"/>
      <c r="G22" s="1362"/>
      <c r="H22" s="1362"/>
      <c r="I22" s="1379"/>
    </row>
    <row r="23" ht="14.25" customHeight="1" spans="1:9">
      <c r="A23" s="1357" t="s">
        <v>483</v>
      </c>
      <c r="B23" s="1355"/>
      <c r="C23" s="1355"/>
      <c r="D23" s="1355"/>
      <c r="E23" s="1355"/>
      <c r="F23" s="1355"/>
      <c r="G23" s="1355"/>
      <c r="H23" s="1355"/>
      <c r="I23" s="1378"/>
    </row>
    <row r="24" ht="14.25" customHeight="1" spans="1:9">
      <c r="A24" s="1357" t="s">
        <v>484</v>
      </c>
      <c r="B24" s="1355"/>
      <c r="C24" s="1355"/>
      <c r="D24" s="1355"/>
      <c r="E24" s="1355"/>
      <c r="F24" s="1355"/>
      <c r="G24" s="1355"/>
      <c r="H24" s="1355"/>
      <c r="I24" s="1378"/>
    </row>
    <row r="25" ht="21" customHeight="1" spans="1:9">
      <c r="A25" s="1357" t="s">
        <v>485</v>
      </c>
      <c r="B25" s="1355"/>
      <c r="C25" s="1355"/>
      <c r="D25" s="1355"/>
      <c r="E25" s="1355"/>
      <c r="F25" s="1355"/>
      <c r="G25" s="1355"/>
      <c r="H25" s="1355"/>
      <c r="I25" s="1378"/>
    </row>
    <row r="26" ht="38.1" customHeight="1" spans="1:9">
      <c r="A26" s="1363" t="s">
        <v>486</v>
      </c>
      <c r="B26" s="1364"/>
      <c r="C26" s="1364"/>
      <c r="D26" s="1364"/>
      <c r="E26" s="1364"/>
      <c r="F26" s="1364"/>
      <c r="G26" s="1364"/>
      <c r="H26" s="1364"/>
      <c r="I26" s="1380"/>
    </row>
    <row r="27" spans="1:9">
      <c r="A27" s="1357" t="s">
        <v>487</v>
      </c>
      <c r="B27" s="1127"/>
      <c r="C27" s="1127"/>
      <c r="D27" s="1127"/>
      <c r="E27" s="1127"/>
      <c r="F27" s="1127"/>
      <c r="G27" s="1127"/>
      <c r="H27" s="1127"/>
      <c r="I27" s="1381"/>
    </row>
    <row r="28" spans="1:9">
      <c r="A28" s="1357" t="s">
        <v>488</v>
      </c>
      <c r="B28" s="1355"/>
      <c r="C28" s="1355"/>
      <c r="D28" s="1355"/>
      <c r="E28" s="1355"/>
      <c r="F28" s="1355"/>
      <c r="G28" s="1355"/>
      <c r="H28" s="1355"/>
      <c r="I28" s="1378"/>
    </row>
    <row r="29" spans="1:9">
      <c r="A29" s="1357"/>
      <c r="B29" s="1355" t="s">
        <v>489</v>
      </c>
      <c r="C29" s="1355"/>
      <c r="D29" s="1355"/>
      <c r="E29" s="1355"/>
      <c r="F29" s="1355"/>
      <c r="G29" s="1355"/>
      <c r="H29" s="1355"/>
      <c r="I29" s="1378"/>
    </row>
    <row r="30" spans="1:9">
      <c r="A30" s="1357"/>
      <c r="B30" s="1355" t="s">
        <v>490</v>
      </c>
      <c r="C30" s="1355"/>
      <c r="D30" s="1355"/>
      <c r="E30" s="1355"/>
      <c r="F30" s="1355"/>
      <c r="G30" s="1355"/>
      <c r="H30" s="1355"/>
      <c r="I30" s="1378"/>
    </row>
    <row r="31" spans="1:9">
      <c r="A31" s="1357"/>
      <c r="B31" s="1355" t="s">
        <v>491</v>
      </c>
      <c r="C31" s="1355"/>
      <c r="D31" s="1355"/>
      <c r="E31" s="1355"/>
      <c r="F31" s="1355"/>
      <c r="G31" s="1355"/>
      <c r="H31" s="1355"/>
      <c r="I31" s="1378"/>
    </row>
    <row r="32" spans="1:9">
      <c r="A32" s="1357"/>
      <c r="B32" s="1355" t="s">
        <v>492</v>
      </c>
      <c r="C32" s="1355"/>
      <c r="D32" s="1355"/>
      <c r="E32" s="1355"/>
      <c r="F32" s="1355"/>
      <c r="G32" s="1355"/>
      <c r="H32" s="1355"/>
      <c r="I32" s="1378"/>
    </row>
    <row r="33" spans="1:9">
      <c r="A33" s="1365"/>
      <c r="B33" s="1355" t="s">
        <v>493</v>
      </c>
      <c r="C33" s="1355"/>
      <c r="D33" s="1355"/>
      <c r="E33" s="1355"/>
      <c r="F33" s="1355"/>
      <c r="G33" s="1355"/>
      <c r="H33" s="1355"/>
      <c r="I33" s="1378"/>
    </row>
    <row r="34" spans="1:9">
      <c r="A34" s="1365"/>
      <c r="B34" s="1355" t="s">
        <v>494</v>
      </c>
      <c r="C34" s="1355"/>
      <c r="D34" s="1355"/>
      <c r="E34" s="1355"/>
      <c r="F34" s="1355"/>
      <c r="G34" s="1355"/>
      <c r="H34" s="1355"/>
      <c r="I34" s="1378"/>
    </row>
    <row r="35" spans="1:9">
      <c r="A35" s="1365"/>
      <c r="B35" s="1355" t="s">
        <v>495</v>
      </c>
      <c r="C35" s="1355"/>
      <c r="D35" s="1355"/>
      <c r="E35" s="1355"/>
      <c r="F35" s="1355"/>
      <c r="G35" s="1355"/>
      <c r="H35" s="1355"/>
      <c r="I35" s="1378"/>
    </row>
    <row r="36" spans="1:9">
      <c r="A36" s="1365"/>
      <c r="B36" s="1355" t="s">
        <v>496</v>
      </c>
      <c r="C36" s="1355"/>
      <c r="D36" s="1355"/>
      <c r="E36" s="1355"/>
      <c r="F36" s="1355"/>
      <c r="G36" s="1355"/>
      <c r="H36" s="1355"/>
      <c r="I36" s="1378"/>
    </row>
    <row r="37" spans="1:9">
      <c r="A37" s="1365"/>
      <c r="B37" s="1355" t="s">
        <v>497</v>
      </c>
      <c r="C37" s="1366"/>
      <c r="D37" s="1355"/>
      <c r="E37" s="1355"/>
      <c r="F37" s="1355"/>
      <c r="G37" s="1355"/>
      <c r="H37" s="1355"/>
      <c r="I37" s="1378"/>
    </row>
    <row r="38" spans="1:9">
      <c r="A38" s="1365"/>
      <c r="B38" s="1355" t="s">
        <v>498</v>
      </c>
      <c r="C38" s="1366"/>
      <c r="D38" s="1355"/>
      <c r="E38" s="1355"/>
      <c r="F38" s="1355"/>
      <c r="G38" s="1355"/>
      <c r="H38" s="1355"/>
      <c r="I38" s="1378"/>
    </row>
    <row r="39" spans="1:9">
      <c r="A39" s="1365"/>
      <c r="B39" s="1355" t="s">
        <v>499</v>
      </c>
      <c r="C39" s="1366"/>
      <c r="D39" s="1355"/>
      <c r="E39" s="1355"/>
      <c r="F39" s="1355"/>
      <c r="G39" s="1355"/>
      <c r="H39" s="1355"/>
      <c r="I39" s="1378"/>
    </row>
    <row r="40" spans="1:9">
      <c r="A40" s="1365"/>
      <c r="B40" s="1355" t="s">
        <v>500</v>
      </c>
      <c r="C40" s="1366"/>
      <c r="D40" s="1355"/>
      <c r="E40" s="1355"/>
      <c r="F40" s="1355"/>
      <c r="G40" s="1355"/>
      <c r="H40" s="1355"/>
      <c r="I40" s="1378"/>
    </row>
    <row r="41" spans="1:9">
      <c r="A41" s="1365"/>
      <c r="B41" s="1355" t="s">
        <v>501</v>
      </c>
      <c r="C41" s="1366"/>
      <c r="D41" s="1355"/>
      <c r="E41" s="1355"/>
      <c r="F41" s="1355"/>
      <c r="G41" s="1355"/>
      <c r="H41" s="1355"/>
      <c r="I41" s="1378"/>
    </row>
    <row r="42" ht="32.25" customHeight="1" spans="1:9">
      <c r="A42" s="1357" t="s">
        <v>502</v>
      </c>
      <c r="B42" s="1355"/>
      <c r="C42" s="1355"/>
      <c r="D42" s="1355"/>
      <c r="E42" s="1355"/>
      <c r="F42" s="1355"/>
      <c r="G42" s="1355"/>
      <c r="H42" s="1355"/>
      <c r="I42" s="1378"/>
    </row>
    <row r="43" spans="1:9">
      <c r="A43" s="1357"/>
      <c r="B43" s="1367" t="s">
        <v>503</v>
      </c>
      <c r="C43" s="1367"/>
      <c r="D43" s="1367"/>
      <c r="E43" s="1367"/>
      <c r="F43" s="1367"/>
      <c r="G43" s="1367"/>
      <c r="H43" s="1367"/>
      <c r="I43" s="1382"/>
    </row>
    <row r="44" ht="171" customHeight="1" spans="1:9">
      <c r="A44" s="1357"/>
      <c r="B44" s="1368" t="s">
        <v>504</v>
      </c>
      <c r="C44" s="1368"/>
      <c r="D44" s="1368"/>
      <c r="E44" s="1368"/>
      <c r="F44" s="1368"/>
      <c r="G44" s="1368"/>
      <c r="H44" s="1368"/>
      <c r="I44" s="1383"/>
    </row>
    <row r="45" ht="24.6" customHeight="1" spans="1:9">
      <c r="A45" s="1357" t="s">
        <v>505</v>
      </c>
      <c r="B45" s="1355"/>
      <c r="C45" s="1355"/>
      <c r="D45" s="1355"/>
      <c r="E45" s="1355"/>
      <c r="F45" s="1355"/>
      <c r="G45" s="1355"/>
      <c r="H45" s="1355"/>
      <c r="I45" s="1378"/>
    </row>
    <row r="46" spans="1:9">
      <c r="A46" s="1369" t="s">
        <v>506</v>
      </c>
      <c r="B46" s="1370"/>
      <c r="C46" s="1370"/>
      <c r="D46" s="1370"/>
      <c r="E46" s="1370"/>
      <c r="F46" s="1370"/>
      <c r="G46" s="1370"/>
      <c r="H46" s="1370"/>
      <c r="I46" s="1384"/>
    </row>
    <row r="47" ht="30" customHeight="1" spans="1:9">
      <c r="A47" s="1357" t="s">
        <v>507</v>
      </c>
      <c r="B47" s="334"/>
      <c r="C47" s="1355"/>
      <c r="D47" s="1355"/>
      <c r="E47" s="1355"/>
      <c r="F47" s="1355"/>
      <c r="G47" s="1355"/>
      <c r="H47" s="329"/>
      <c r="I47" s="1378"/>
    </row>
    <row r="48" ht="108.95" customHeight="1" spans="1:9">
      <c r="A48" s="1369" t="s">
        <v>508</v>
      </c>
      <c r="B48" s="1370"/>
      <c r="C48" s="1370"/>
      <c r="D48" s="1370"/>
      <c r="E48" s="1370"/>
      <c r="F48" s="1370"/>
      <c r="G48" s="1370"/>
      <c r="H48" s="1370"/>
      <c r="I48" s="1384"/>
    </row>
    <row r="49" s="54" customFormat="1" ht="24" customHeight="1" spans="1:9">
      <c r="A49" s="1371" t="s">
        <v>509</v>
      </c>
      <c r="B49" s="1372"/>
      <c r="C49" s="1372"/>
      <c r="D49" s="1372"/>
      <c r="E49" s="1372"/>
      <c r="F49" s="1372"/>
      <c r="G49" s="1372"/>
      <c r="H49" s="1372"/>
      <c r="I49" s="1385"/>
    </row>
    <row r="50" s="54" customFormat="1" ht="24" customHeight="1" spans="1:9">
      <c r="A50" s="1357"/>
      <c r="B50" s="1367" t="s">
        <v>510</v>
      </c>
      <c r="C50" s="1367"/>
      <c r="D50" s="1367"/>
      <c r="E50" s="1367"/>
      <c r="F50" s="1367"/>
      <c r="G50" s="1367"/>
      <c r="H50" s="1367"/>
      <c r="I50" s="1382"/>
    </row>
    <row r="51" s="54" customFormat="1" ht="24" customHeight="1" spans="1:9">
      <c r="A51" s="1357" t="s">
        <v>511</v>
      </c>
      <c r="B51" s="1372"/>
      <c r="C51" s="1372"/>
      <c r="D51" s="1372"/>
      <c r="E51" s="1372"/>
      <c r="F51" s="1372"/>
      <c r="G51" s="1372"/>
      <c r="H51" s="1372"/>
      <c r="I51" s="1385"/>
    </row>
    <row r="52" s="54" customFormat="1" spans="1:9">
      <c r="A52" s="1357" t="s">
        <v>512</v>
      </c>
      <c r="B52" s="1372"/>
      <c r="C52" s="1372"/>
      <c r="D52" s="1372"/>
      <c r="E52" s="1372"/>
      <c r="F52" s="1372"/>
      <c r="G52" s="1372"/>
      <c r="H52" s="1372"/>
      <c r="I52" s="1385"/>
    </row>
    <row r="53" s="54" customFormat="1" spans="1:9">
      <c r="A53" s="1357" t="s">
        <v>513</v>
      </c>
      <c r="B53" s="1355"/>
      <c r="C53" s="1355"/>
      <c r="D53" s="1355"/>
      <c r="E53" s="1355"/>
      <c r="F53" s="1355"/>
      <c r="G53" s="1355"/>
      <c r="H53" s="1355"/>
      <c r="I53" s="1378"/>
    </row>
    <row r="54" s="54" customFormat="1" spans="1:9">
      <c r="A54" s="1357"/>
      <c r="B54" s="1355" t="s">
        <v>514</v>
      </c>
      <c r="C54" s="1355"/>
      <c r="D54" s="1355"/>
      <c r="E54" s="1355"/>
      <c r="F54" s="1355"/>
      <c r="G54" s="1355"/>
      <c r="H54" s="1355"/>
      <c r="I54" s="1378"/>
    </row>
    <row r="55" s="54" customFormat="1" spans="1:9">
      <c r="A55" s="1357"/>
      <c r="B55" s="1355" t="s">
        <v>515</v>
      </c>
      <c r="C55" s="1355"/>
      <c r="D55" s="1355"/>
      <c r="E55" s="1355"/>
      <c r="F55" s="1355"/>
      <c r="G55" s="1355"/>
      <c r="H55" s="1355"/>
      <c r="I55" s="1378"/>
    </row>
    <row r="56" s="54" customFormat="1" spans="1:9">
      <c r="A56" s="1357"/>
      <c r="B56" s="1355" t="s">
        <v>516</v>
      </c>
      <c r="C56" s="1355"/>
      <c r="D56" s="1355"/>
      <c r="E56" s="1355"/>
      <c r="F56" s="1355"/>
      <c r="G56" s="1355"/>
      <c r="H56" s="1355"/>
      <c r="I56" s="1378"/>
    </row>
    <row r="57" s="54" customFormat="1" spans="1:9">
      <c r="A57" s="1357" t="s">
        <v>517</v>
      </c>
      <c r="B57" s="1355"/>
      <c r="C57" s="1355"/>
      <c r="D57" s="1355"/>
      <c r="E57" s="1355"/>
      <c r="F57" s="1355"/>
      <c r="G57" s="1355"/>
      <c r="H57" s="1355"/>
      <c r="I57" s="1378"/>
    </row>
    <row r="58" s="54" customFormat="1" spans="1:9">
      <c r="A58" s="1357"/>
      <c r="B58" s="1355" t="s">
        <v>518</v>
      </c>
      <c r="C58" s="1355"/>
      <c r="D58" s="1355"/>
      <c r="E58" s="1355"/>
      <c r="F58" s="1355"/>
      <c r="G58" s="1355"/>
      <c r="H58" s="1355"/>
      <c r="I58" s="1378"/>
    </row>
    <row r="59" s="54" customFormat="1" spans="1:9">
      <c r="A59" s="1357"/>
      <c r="B59" s="1355" t="s">
        <v>519</v>
      </c>
      <c r="C59" s="1355"/>
      <c r="D59" s="1355"/>
      <c r="E59" s="1355"/>
      <c r="F59" s="1355"/>
      <c r="G59" s="1355"/>
      <c r="H59" s="1355"/>
      <c r="I59" s="1378"/>
    </row>
    <row r="60" s="54" customFormat="1" ht="27" customHeight="1" spans="1:9">
      <c r="A60" s="1357" t="s">
        <v>520</v>
      </c>
      <c r="B60" s="1355"/>
      <c r="C60" s="1355"/>
      <c r="D60" s="1355"/>
      <c r="E60" s="1355"/>
      <c r="F60" s="1355"/>
      <c r="G60" s="1373"/>
      <c r="H60" s="1373"/>
      <c r="I60" s="1386"/>
    </row>
    <row r="61" s="54" customFormat="1" ht="21" customHeight="1" spans="1:9">
      <c r="A61" s="1357"/>
      <c r="B61" s="1374" t="s">
        <v>521</v>
      </c>
      <c r="C61" s="1374"/>
      <c r="D61" s="1374"/>
      <c r="E61" s="1374"/>
      <c r="F61" s="1374"/>
      <c r="G61" s="1374"/>
      <c r="H61" s="1374"/>
      <c r="I61" s="1387"/>
    </row>
    <row r="62" s="54" customFormat="1" spans="1:9">
      <c r="A62" s="1357"/>
      <c r="B62" s="1367" t="s">
        <v>522</v>
      </c>
      <c r="C62" s="1367"/>
      <c r="D62" s="1367"/>
      <c r="E62" s="1367"/>
      <c r="F62" s="1367"/>
      <c r="G62" s="1367"/>
      <c r="H62" s="1367"/>
      <c r="I62" s="1382"/>
    </row>
    <row r="63" s="54" customFormat="1" ht="28.5" customHeight="1" spans="1:9">
      <c r="A63" s="1375"/>
      <c r="B63" s="1355" t="s">
        <v>523</v>
      </c>
      <c r="C63" s="1355"/>
      <c r="D63" s="1355"/>
      <c r="E63" s="1355"/>
      <c r="F63" s="1355"/>
      <c r="G63" s="1355"/>
      <c r="H63" s="1355"/>
      <c r="I63" s="1378"/>
    </row>
    <row r="64" s="54" customFormat="1" ht="26.45" customHeight="1" spans="1:9">
      <c r="A64" s="1375"/>
      <c r="B64" s="1370" t="s">
        <v>524</v>
      </c>
      <c r="C64" s="1370"/>
      <c r="D64" s="1370"/>
      <c r="E64" s="1370"/>
      <c r="F64" s="1370"/>
      <c r="G64" s="1370"/>
      <c r="H64" s="1370"/>
      <c r="I64" s="1384"/>
    </row>
    <row r="65" s="54" customFormat="1" spans="1:9">
      <c r="A65" s="1357" t="s">
        <v>525</v>
      </c>
      <c r="B65" s="1388" t="s">
        <v>526</v>
      </c>
      <c r="C65" s="1355"/>
      <c r="D65" s="1355"/>
      <c r="E65" s="1355"/>
      <c r="F65" s="1355"/>
      <c r="G65" s="1355"/>
      <c r="H65" s="1355"/>
      <c r="I65" s="1378"/>
    </row>
    <row r="66" s="54" customFormat="1" spans="1:9">
      <c r="A66" s="1357"/>
      <c r="B66" s="1355" t="s">
        <v>527</v>
      </c>
      <c r="C66" s="1355"/>
      <c r="D66" s="1355"/>
      <c r="E66" s="1355"/>
      <c r="F66" s="1355"/>
      <c r="G66" s="1355"/>
      <c r="H66" s="1355"/>
      <c r="I66" s="1378"/>
    </row>
    <row r="67" s="54" customFormat="1" spans="1:9">
      <c r="A67" s="1357"/>
      <c r="B67" s="1355" t="s">
        <v>528</v>
      </c>
      <c r="C67" s="1355"/>
      <c r="D67" s="1355"/>
      <c r="E67" s="1355"/>
      <c r="F67" s="1355"/>
      <c r="G67" s="1355"/>
      <c r="H67" s="1355"/>
      <c r="I67" s="1378"/>
    </row>
    <row r="68" s="54" customFormat="1" spans="1:9">
      <c r="A68" s="1357"/>
      <c r="B68" s="1355" t="s">
        <v>529</v>
      </c>
      <c r="C68" s="1355"/>
      <c r="D68" s="1355"/>
      <c r="E68" s="1355"/>
      <c r="F68" s="1355"/>
      <c r="G68" s="1373"/>
      <c r="H68" s="1373"/>
      <c r="I68" s="1386"/>
    </row>
    <row r="69" s="54" customFormat="1" ht="29.1" customHeight="1" spans="1:9">
      <c r="A69" s="1357" t="s">
        <v>530</v>
      </c>
      <c r="B69" s="1355" t="s">
        <v>531</v>
      </c>
      <c r="C69" s="1355"/>
      <c r="D69" s="1355"/>
      <c r="E69" s="1355"/>
      <c r="F69" s="1355"/>
      <c r="G69" s="1373"/>
      <c r="H69" s="1373"/>
      <c r="I69" s="1386"/>
    </row>
    <row r="70" s="54" customFormat="1" ht="24.95" customHeight="1" spans="1:9">
      <c r="A70" s="1357"/>
      <c r="B70" s="1370" t="s">
        <v>532</v>
      </c>
      <c r="C70" s="1370"/>
      <c r="D70" s="1370"/>
      <c r="E70" s="1370"/>
      <c r="F70" s="1370"/>
      <c r="G70" s="1370"/>
      <c r="H70" s="1370"/>
      <c r="I70" s="1384"/>
    </row>
    <row r="71" s="54" customFormat="1" ht="141" customHeight="1" spans="1:9">
      <c r="A71" s="1357" t="s">
        <v>533</v>
      </c>
      <c r="B71" s="1389" t="s">
        <v>534</v>
      </c>
      <c r="C71" s="1389"/>
      <c r="D71" s="1389"/>
      <c r="E71" s="1389"/>
      <c r="F71" s="1389"/>
      <c r="G71" s="1389"/>
      <c r="H71" s="1389"/>
      <c r="I71" s="1396"/>
    </row>
    <row r="72" s="54" customFormat="1" ht="17.1" customHeight="1" spans="1:9">
      <c r="A72" s="1357" t="s">
        <v>530</v>
      </c>
      <c r="B72" s="1355" t="s">
        <v>535</v>
      </c>
      <c r="C72" s="1370"/>
      <c r="D72" s="1370"/>
      <c r="E72" s="1370"/>
      <c r="F72" s="1370"/>
      <c r="G72" s="1370"/>
      <c r="H72" s="1370"/>
      <c r="I72" s="1384"/>
    </row>
    <row r="73" s="54" customFormat="1" ht="59.1" customHeight="1" spans="1:9">
      <c r="A73" s="1357"/>
      <c r="B73" s="1390" t="s">
        <v>536</v>
      </c>
      <c r="C73" s="1389"/>
      <c r="D73" s="1389"/>
      <c r="E73" s="1389"/>
      <c r="F73" s="1389"/>
      <c r="G73" s="1389"/>
      <c r="H73" s="1389"/>
      <c r="I73" s="1396"/>
    </row>
    <row r="74" s="54" customFormat="1" ht="24.95" customHeight="1" spans="1:9">
      <c r="A74" s="1357" t="s">
        <v>533</v>
      </c>
      <c r="B74" s="1389" t="s">
        <v>537</v>
      </c>
      <c r="C74" s="1389"/>
      <c r="D74" s="1389"/>
      <c r="E74" s="1389"/>
      <c r="F74" s="1389"/>
      <c r="G74" s="1389"/>
      <c r="H74" s="1389"/>
      <c r="I74" s="1396"/>
    </row>
    <row r="75" s="54" customFormat="1" ht="45" customHeight="1" spans="1:9">
      <c r="A75" s="1357" t="s">
        <v>538</v>
      </c>
      <c r="B75" s="1389" t="s">
        <v>539</v>
      </c>
      <c r="C75" s="1389"/>
      <c r="D75" s="1389"/>
      <c r="E75" s="1389"/>
      <c r="F75" s="1389"/>
      <c r="G75" s="1389"/>
      <c r="H75" s="1389"/>
      <c r="I75" s="1396"/>
    </row>
    <row r="76" s="54" customFormat="1" ht="36" customHeight="1" spans="1:9">
      <c r="A76" s="1357" t="s">
        <v>540</v>
      </c>
      <c r="B76" s="1389" t="s">
        <v>541</v>
      </c>
      <c r="C76" s="1389"/>
      <c r="D76" s="1389"/>
      <c r="E76" s="1389"/>
      <c r="F76" s="1389"/>
      <c r="G76" s="1389"/>
      <c r="H76" s="1389"/>
      <c r="I76" s="1396"/>
    </row>
    <row r="77" s="54" customFormat="1" ht="18" customHeight="1" spans="1:9">
      <c r="A77" s="1357" t="s">
        <v>542</v>
      </c>
      <c r="B77" s="1389" t="s">
        <v>543</v>
      </c>
      <c r="C77" s="1389"/>
      <c r="D77" s="1389"/>
      <c r="E77" s="1389"/>
      <c r="F77" s="1389"/>
      <c r="G77" s="1389"/>
      <c r="H77" s="1389"/>
      <c r="I77" s="1396"/>
    </row>
    <row r="78" s="54" customFormat="1" ht="18" customHeight="1" spans="1:9">
      <c r="A78" s="1357" t="s">
        <v>544</v>
      </c>
      <c r="B78" s="1389" t="s">
        <v>545</v>
      </c>
      <c r="C78" s="1389"/>
      <c r="D78" s="1389"/>
      <c r="E78" s="1389"/>
      <c r="F78" s="1389"/>
      <c r="G78" s="1389"/>
      <c r="H78" s="1389"/>
      <c r="I78" s="1396"/>
    </row>
    <row r="79" s="54" customFormat="1" ht="33.95" customHeight="1" spans="1:9">
      <c r="A79" s="1357" t="s">
        <v>546</v>
      </c>
      <c r="B79" s="1391" t="s">
        <v>547</v>
      </c>
      <c r="C79" s="1391"/>
      <c r="D79" s="1391"/>
      <c r="E79" s="1391"/>
      <c r="F79" s="1391"/>
      <c r="G79" s="1391"/>
      <c r="H79" s="1391"/>
      <c r="I79" s="1397"/>
    </row>
    <row r="80" s="54" customFormat="1" ht="54" customHeight="1" spans="1:9">
      <c r="A80" s="1357" t="s">
        <v>548</v>
      </c>
      <c r="B80" s="1391" t="s">
        <v>549</v>
      </c>
      <c r="C80" s="1391"/>
      <c r="D80" s="1391"/>
      <c r="E80" s="1391"/>
      <c r="F80" s="1391"/>
      <c r="G80" s="1391"/>
      <c r="H80" s="1391"/>
      <c r="I80" s="1397"/>
    </row>
    <row r="81" s="54" customFormat="1" ht="18" customHeight="1" spans="1:9">
      <c r="A81" s="1357" t="s">
        <v>550</v>
      </c>
      <c r="B81" s="1374" t="s">
        <v>551</v>
      </c>
      <c r="C81" s="1374"/>
      <c r="D81" s="1374"/>
      <c r="E81" s="1374"/>
      <c r="F81" s="1374"/>
      <c r="G81" s="1374"/>
      <c r="H81" s="1374"/>
      <c r="I81" s="1387"/>
    </row>
    <row r="82" s="54" customFormat="1" ht="18.95" customHeight="1" spans="1:9">
      <c r="A82" s="1357" t="s">
        <v>552</v>
      </c>
      <c r="B82" s="1374" t="s">
        <v>553</v>
      </c>
      <c r="C82" s="1374"/>
      <c r="D82" s="1374"/>
      <c r="E82" s="1374"/>
      <c r="F82" s="1374"/>
      <c r="G82" s="1374"/>
      <c r="H82" s="1374"/>
      <c r="I82" s="1387"/>
    </row>
    <row r="83" s="54" customFormat="1" ht="33" customHeight="1" spans="1:9">
      <c r="A83" s="1392" t="s">
        <v>554</v>
      </c>
      <c r="B83" s="1393" t="s">
        <v>555</v>
      </c>
      <c r="C83" s="1393"/>
      <c r="D83" s="1393"/>
      <c r="E83" s="1393"/>
      <c r="F83" s="1393"/>
      <c r="G83" s="1393"/>
      <c r="H83" s="1393"/>
      <c r="I83" s="1398"/>
    </row>
    <row r="84" s="54" customFormat="1" spans="1:3">
      <c r="A84" s="1394" t="s">
        <v>347</v>
      </c>
      <c r="C84" s="1395"/>
    </row>
    <row r="85" s="54" customFormat="1" spans="1:3">
      <c r="A85" s="1394" t="s">
        <v>556</v>
      </c>
      <c r="C85" s="1395"/>
    </row>
  </sheetData>
  <mergeCells count="23">
    <mergeCell ref="A1:I1"/>
    <mergeCell ref="A26:I26"/>
    <mergeCell ref="B43:I43"/>
    <mergeCell ref="B44:I44"/>
    <mergeCell ref="A46:I46"/>
    <mergeCell ref="A48:I48"/>
    <mergeCell ref="B50:I50"/>
    <mergeCell ref="B61:I61"/>
    <mergeCell ref="B62:I62"/>
    <mergeCell ref="B64:I64"/>
    <mergeCell ref="B70:I70"/>
    <mergeCell ref="B71:I71"/>
    <mergeCell ref="B73:I73"/>
    <mergeCell ref="B74:I74"/>
    <mergeCell ref="B75:I75"/>
    <mergeCell ref="B76:I76"/>
    <mergeCell ref="B77:I77"/>
    <mergeCell ref="B78:I78"/>
    <mergeCell ref="B79:I79"/>
    <mergeCell ref="B80:I80"/>
    <mergeCell ref="B81:I81"/>
    <mergeCell ref="B82:I82"/>
    <mergeCell ref="B83:I83"/>
  </mergeCells>
  <pageMargins left="0.7" right="0.7" top="0.75" bottom="0.75" header="0.3" footer="0.3"/>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07"/>
  <sheetViews>
    <sheetView workbookViewId="0">
      <selection activeCell="AA15" sqref="AA15"/>
    </sheetView>
  </sheetViews>
  <sheetFormatPr defaultColWidth="9" defaultRowHeight="13.5"/>
  <cols>
    <col min="1" max="1" width="5.875" style="55" customWidth="1"/>
    <col min="2" max="2" width="9" style="844" customWidth="1"/>
    <col min="3" max="32" width="7.125" style="55" customWidth="1"/>
    <col min="34" max="34" width="13.125" customWidth="1"/>
  </cols>
  <sheetData>
    <row r="1" s="149" customFormat="1" ht="39.95" customHeight="1" spans="1:32">
      <c r="A1" s="1290" t="s">
        <v>557</v>
      </c>
      <c r="B1" s="1290"/>
      <c r="C1" s="1290"/>
      <c r="D1" s="1290"/>
      <c r="E1" s="1290"/>
      <c r="F1" s="1290"/>
      <c r="G1" s="1290"/>
      <c r="H1" s="1290"/>
      <c r="I1" s="1290"/>
      <c r="J1" s="1290"/>
      <c r="K1" s="1290"/>
      <c r="L1" s="1290"/>
      <c r="M1" s="1290"/>
      <c r="N1" s="1290"/>
      <c r="O1" s="1290"/>
      <c r="P1" s="1290"/>
      <c r="Q1" s="1290"/>
      <c r="R1" s="1290"/>
      <c r="S1" s="1290"/>
      <c r="T1" s="1290"/>
      <c r="U1" s="1290"/>
      <c r="V1" s="1290"/>
      <c r="W1" s="1290"/>
      <c r="X1" s="1290"/>
      <c r="Y1" s="1290"/>
      <c r="Z1" s="1290"/>
      <c r="AA1" s="1290"/>
      <c r="AB1" s="1290"/>
      <c r="AC1" s="1290"/>
      <c r="AD1" s="1290"/>
      <c r="AE1" s="1290"/>
      <c r="AF1" s="1290"/>
    </row>
    <row r="2" s="1289" customFormat="1" ht="18" customHeight="1" spans="1:32">
      <c r="A2" s="248" t="s">
        <v>558</v>
      </c>
      <c r="B2" s="248"/>
      <c r="C2" s="248"/>
      <c r="D2" s="248"/>
      <c r="E2" s="248"/>
      <c r="F2" s="248"/>
      <c r="G2" s="248"/>
      <c r="I2" s="248"/>
      <c r="J2" s="248"/>
      <c r="K2" s="248"/>
      <c r="L2" s="248"/>
      <c r="M2" s="248"/>
      <c r="N2" s="248"/>
      <c r="O2" s="248"/>
      <c r="P2" s="248"/>
      <c r="Q2" s="848"/>
      <c r="R2" s="848"/>
      <c r="S2" s="848"/>
      <c r="T2" s="848"/>
      <c r="U2" s="848"/>
      <c r="V2" s="848"/>
      <c r="W2" s="848"/>
      <c r="X2" s="848"/>
      <c r="Y2" s="848"/>
      <c r="Z2" s="848"/>
      <c r="AA2" s="848"/>
      <c r="AB2" s="848"/>
      <c r="AC2" s="848"/>
      <c r="AD2" s="848"/>
      <c r="AE2" s="848"/>
      <c r="AF2" s="1314" t="s">
        <v>559</v>
      </c>
    </row>
    <row r="3" s="149" customFormat="1" spans="1:33">
      <c r="A3" s="1291"/>
      <c r="B3" s="1292" t="s">
        <v>560</v>
      </c>
      <c r="C3" s="1293"/>
      <c r="D3" s="1294"/>
      <c r="E3" s="1295"/>
      <c r="F3" s="1295"/>
      <c r="G3" s="1295"/>
      <c r="H3" s="1295"/>
      <c r="I3" s="1295"/>
      <c r="J3" s="1295"/>
      <c r="K3" s="1295"/>
      <c r="L3" s="1295"/>
      <c r="M3" s="1295"/>
      <c r="N3" s="1295"/>
      <c r="O3" s="1295"/>
      <c r="P3" s="1295"/>
      <c r="Q3" s="1310"/>
      <c r="R3" s="1311"/>
      <c r="S3" s="1312"/>
      <c r="T3" s="1312"/>
      <c r="U3" s="1312"/>
      <c r="V3" s="1312"/>
      <c r="W3" s="1312"/>
      <c r="X3" s="1312"/>
      <c r="Y3" s="1312"/>
      <c r="Z3" s="1312"/>
      <c r="AA3" s="1312"/>
      <c r="AB3" s="1312"/>
      <c r="AC3" s="1312"/>
      <c r="AD3" s="1312"/>
      <c r="AE3" s="1315"/>
      <c r="AF3" s="1316"/>
      <c r="AG3" s="1323"/>
    </row>
    <row r="4" s="1014" customFormat="1" ht="45.75" spans="1:33">
      <c r="A4" s="1296"/>
      <c r="B4" s="1297" t="s">
        <v>561</v>
      </c>
      <c r="C4" s="1297" t="s">
        <v>562</v>
      </c>
      <c r="D4" s="1298" t="s">
        <v>563</v>
      </c>
      <c r="E4" s="1298" t="s">
        <v>564</v>
      </c>
      <c r="F4" s="1298" t="s">
        <v>565</v>
      </c>
      <c r="G4" s="1298" t="s">
        <v>566</v>
      </c>
      <c r="H4" s="1298" t="s">
        <v>567</v>
      </c>
      <c r="I4" s="1298" t="s">
        <v>568</v>
      </c>
      <c r="J4" s="1298" t="s">
        <v>569</v>
      </c>
      <c r="K4" s="1298" t="s">
        <v>570</v>
      </c>
      <c r="L4" s="1298" t="s">
        <v>571</v>
      </c>
      <c r="M4" s="1298" t="s">
        <v>572</v>
      </c>
      <c r="N4" s="1298" t="s">
        <v>573</v>
      </c>
      <c r="O4" s="1298" t="s">
        <v>574</v>
      </c>
      <c r="P4" s="1298" t="s">
        <v>575</v>
      </c>
      <c r="Q4" s="1298" t="s">
        <v>576</v>
      </c>
      <c r="R4" s="1313" t="s">
        <v>577</v>
      </c>
      <c r="S4" s="1313" t="s">
        <v>578</v>
      </c>
      <c r="T4" s="1313" t="s">
        <v>579</v>
      </c>
      <c r="U4" s="1313" t="s">
        <v>580</v>
      </c>
      <c r="V4" s="1313" t="s">
        <v>581</v>
      </c>
      <c r="W4" s="1313" t="s">
        <v>582</v>
      </c>
      <c r="X4" s="1313" t="s">
        <v>583</v>
      </c>
      <c r="Y4" s="1313" t="s">
        <v>584</v>
      </c>
      <c r="Z4" s="1313" t="s">
        <v>585</v>
      </c>
      <c r="AA4" s="1313" t="s">
        <v>586</v>
      </c>
      <c r="AB4" s="1313" t="s">
        <v>587</v>
      </c>
      <c r="AC4" s="1313" t="s">
        <v>588</v>
      </c>
      <c r="AD4" s="1313" t="s">
        <v>589</v>
      </c>
      <c r="AE4" s="1317" t="s">
        <v>590</v>
      </c>
      <c r="AF4" s="1318" t="s">
        <v>591</v>
      </c>
      <c r="AG4" s="1324"/>
    </row>
    <row r="5" s="57" customFormat="1" spans="1:34">
      <c r="A5" s="1299" t="s">
        <v>592</v>
      </c>
      <c r="B5" s="1300">
        <v>0.5</v>
      </c>
      <c r="C5" s="1301">
        <v>98.9</v>
      </c>
      <c r="D5" s="1302">
        <v>100.2</v>
      </c>
      <c r="E5" s="1302">
        <v>67.9</v>
      </c>
      <c r="F5" s="1302">
        <v>83.5</v>
      </c>
      <c r="G5" s="1302">
        <v>86</v>
      </c>
      <c r="H5" s="1302">
        <v>83.5</v>
      </c>
      <c r="I5" s="1302">
        <v>169.9</v>
      </c>
      <c r="J5" s="1302">
        <v>169.9</v>
      </c>
      <c r="K5" s="1302">
        <v>152.4</v>
      </c>
      <c r="L5" s="1302">
        <v>132.6</v>
      </c>
      <c r="M5" s="1302">
        <v>100.3</v>
      </c>
      <c r="N5" s="1302">
        <v>95</v>
      </c>
      <c r="O5" s="1302">
        <v>95</v>
      </c>
      <c r="P5" s="1302">
        <v>95</v>
      </c>
      <c r="Q5" s="1302">
        <v>95</v>
      </c>
      <c r="R5" s="1302">
        <v>153.4</v>
      </c>
      <c r="S5" s="1302">
        <v>176.8</v>
      </c>
      <c r="T5" s="1302">
        <v>153.4</v>
      </c>
      <c r="U5" s="1302">
        <v>153.4</v>
      </c>
      <c r="V5" s="1302">
        <v>153.4</v>
      </c>
      <c r="W5" s="1302">
        <v>162</v>
      </c>
      <c r="X5" s="1302">
        <v>162</v>
      </c>
      <c r="Y5" s="1302">
        <v>162</v>
      </c>
      <c r="Z5" s="1302">
        <v>227.8</v>
      </c>
      <c r="AA5" s="1302">
        <v>227.8</v>
      </c>
      <c r="AB5" s="1302">
        <v>156.1</v>
      </c>
      <c r="AC5" s="1302">
        <v>156.1</v>
      </c>
      <c r="AD5" s="1302">
        <v>156.1</v>
      </c>
      <c r="AE5" s="1302">
        <v>156.1</v>
      </c>
      <c r="AF5" s="1319">
        <v>154.6</v>
      </c>
      <c r="AH5" s="59" t="s">
        <v>593</v>
      </c>
    </row>
    <row r="6" s="57" customFormat="1" spans="1:34">
      <c r="A6" s="1303"/>
      <c r="B6" s="1304">
        <v>1</v>
      </c>
      <c r="C6" s="1305">
        <v>112.4</v>
      </c>
      <c r="D6" s="1306">
        <v>133.6</v>
      </c>
      <c r="E6" s="1306">
        <v>89.5</v>
      </c>
      <c r="F6" s="1306">
        <v>121.8</v>
      </c>
      <c r="G6" s="1306">
        <v>124.2</v>
      </c>
      <c r="H6" s="1306">
        <v>121.8</v>
      </c>
      <c r="I6" s="1306">
        <v>215.9</v>
      </c>
      <c r="J6" s="1306">
        <v>215.9</v>
      </c>
      <c r="K6" s="1306">
        <v>182.8</v>
      </c>
      <c r="L6" s="1306">
        <v>149.3</v>
      </c>
      <c r="M6" s="1306">
        <v>135.5</v>
      </c>
      <c r="N6" s="1306">
        <v>109.9</v>
      </c>
      <c r="O6" s="1306">
        <v>109.9</v>
      </c>
      <c r="P6" s="1306">
        <v>109.9</v>
      </c>
      <c r="Q6" s="1306">
        <v>109.9</v>
      </c>
      <c r="R6" s="1306">
        <v>183.8</v>
      </c>
      <c r="S6" s="1306">
        <v>214</v>
      </c>
      <c r="T6" s="1306">
        <v>183.8</v>
      </c>
      <c r="U6" s="1306">
        <v>183.8</v>
      </c>
      <c r="V6" s="1306">
        <v>183.8</v>
      </c>
      <c r="W6" s="1306">
        <v>197.3</v>
      </c>
      <c r="X6" s="1306">
        <v>197.3</v>
      </c>
      <c r="Y6" s="1306">
        <v>197.3</v>
      </c>
      <c r="Z6" s="1306">
        <v>308.3</v>
      </c>
      <c r="AA6" s="1306">
        <v>308.3</v>
      </c>
      <c r="AB6" s="1306">
        <v>188.6</v>
      </c>
      <c r="AC6" s="1306">
        <v>200.3</v>
      </c>
      <c r="AD6" s="1306">
        <v>200.3</v>
      </c>
      <c r="AE6" s="1306">
        <v>200.3</v>
      </c>
      <c r="AF6" s="1320">
        <v>186.7</v>
      </c>
      <c r="AH6" s="1325" t="s">
        <v>594</v>
      </c>
    </row>
    <row r="7" s="57" customFormat="1" spans="1:34">
      <c r="A7" s="1303"/>
      <c r="B7" s="1304">
        <v>1.5</v>
      </c>
      <c r="C7" s="1305">
        <v>114.4</v>
      </c>
      <c r="D7" s="1306">
        <v>167</v>
      </c>
      <c r="E7" s="1306">
        <v>111.1</v>
      </c>
      <c r="F7" s="1306">
        <v>160.1</v>
      </c>
      <c r="G7" s="1306">
        <v>162.5</v>
      </c>
      <c r="H7" s="1306">
        <v>160.1</v>
      </c>
      <c r="I7" s="1306">
        <v>262</v>
      </c>
      <c r="J7" s="1306">
        <v>262</v>
      </c>
      <c r="K7" s="1306">
        <v>213.2</v>
      </c>
      <c r="L7" s="1306">
        <v>166</v>
      </c>
      <c r="M7" s="1306">
        <v>170.8</v>
      </c>
      <c r="N7" s="1306">
        <v>132.5</v>
      </c>
      <c r="O7" s="1306">
        <v>132.5</v>
      </c>
      <c r="P7" s="1306">
        <v>132.5</v>
      </c>
      <c r="Q7" s="1306">
        <v>132.5</v>
      </c>
      <c r="R7" s="1306">
        <v>214.2</v>
      </c>
      <c r="S7" s="1306">
        <v>251.4</v>
      </c>
      <c r="T7" s="1306">
        <v>214.2</v>
      </c>
      <c r="U7" s="1306">
        <v>214.2</v>
      </c>
      <c r="V7" s="1306">
        <v>214.2</v>
      </c>
      <c r="W7" s="1306">
        <v>232.6</v>
      </c>
      <c r="X7" s="1306">
        <v>232.6</v>
      </c>
      <c r="Y7" s="1306">
        <v>232.6</v>
      </c>
      <c r="Z7" s="1306">
        <v>388.6</v>
      </c>
      <c r="AA7" s="1306">
        <v>388.6</v>
      </c>
      <c r="AB7" s="1306">
        <v>220.9</v>
      </c>
      <c r="AC7" s="1306">
        <v>244.4</v>
      </c>
      <c r="AD7" s="1306">
        <v>244.4</v>
      </c>
      <c r="AE7" s="1306">
        <v>244.4</v>
      </c>
      <c r="AF7" s="1320">
        <v>218.7</v>
      </c>
      <c r="AH7" s="1325" t="s">
        <v>595</v>
      </c>
    </row>
    <row r="8" s="57" customFormat="1" ht="14.25" spans="1:35">
      <c r="A8" s="1303"/>
      <c r="B8" s="1304">
        <v>2</v>
      </c>
      <c r="C8" s="1305">
        <v>128.3</v>
      </c>
      <c r="D8" s="1306">
        <v>200.3</v>
      </c>
      <c r="E8" s="1306">
        <v>132.7</v>
      </c>
      <c r="F8" s="1306">
        <v>198.4</v>
      </c>
      <c r="G8" s="1306">
        <v>200.8</v>
      </c>
      <c r="H8" s="1306">
        <v>198.4</v>
      </c>
      <c r="I8" s="1306">
        <v>308.1</v>
      </c>
      <c r="J8" s="1306">
        <v>308.1</v>
      </c>
      <c r="K8" s="1306">
        <v>243.5</v>
      </c>
      <c r="L8" s="1306">
        <v>182.7</v>
      </c>
      <c r="M8" s="1306">
        <v>206.1</v>
      </c>
      <c r="N8" s="1306">
        <v>149.2</v>
      </c>
      <c r="O8" s="1306">
        <v>149.2</v>
      </c>
      <c r="P8" s="1306">
        <v>149.2</v>
      </c>
      <c r="Q8" s="1306">
        <v>149.2</v>
      </c>
      <c r="R8" s="1306">
        <v>244.5</v>
      </c>
      <c r="S8" s="1306">
        <v>288.7</v>
      </c>
      <c r="T8" s="1306">
        <v>244.5</v>
      </c>
      <c r="U8" s="1306">
        <v>244.5</v>
      </c>
      <c r="V8" s="1306">
        <v>244.5</v>
      </c>
      <c r="W8" s="1306">
        <v>267.9</v>
      </c>
      <c r="X8" s="1306">
        <v>267.9</v>
      </c>
      <c r="Y8" s="1306">
        <v>267.9</v>
      </c>
      <c r="Z8" s="1306">
        <v>469.1</v>
      </c>
      <c r="AA8" s="1306">
        <v>469.1</v>
      </c>
      <c r="AB8" s="1306">
        <v>253.3</v>
      </c>
      <c r="AC8" s="1306">
        <v>288.6</v>
      </c>
      <c r="AD8" s="1306">
        <v>288.6</v>
      </c>
      <c r="AE8" s="1306">
        <v>288.6</v>
      </c>
      <c r="AF8" s="1320">
        <v>250.8</v>
      </c>
      <c r="AH8" s="1325" t="s">
        <v>596</v>
      </c>
      <c r="AI8" s="1326"/>
    </row>
    <row r="9" s="57" customFormat="1" ht="14.25" spans="1:35">
      <c r="A9" s="1303"/>
      <c r="B9" s="1304">
        <v>2.5</v>
      </c>
      <c r="C9" s="1305">
        <v>146.3</v>
      </c>
      <c r="D9" s="1306">
        <v>233.7</v>
      </c>
      <c r="E9" s="1306">
        <v>154.3</v>
      </c>
      <c r="F9" s="1306">
        <v>236.6</v>
      </c>
      <c r="G9" s="1306">
        <v>239.1</v>
      </c>
      <c r="H9" s="1306">
        <v>236.6</v>
      </c>
      <c r="I9" s="1306">
        <v>354.1</v>
      </c>
      <c r="J9" s="1306">
        <v>354.1</v>
      </c>
      <c r="K9" s="1306">
        <v>273.9</v>
      </c>
      <c r="L9" s="1306">
        <v>199.5</v>
      </c>
      <c r="M9" s="1306">
        <v>241.4</v>
      </c>
      <c r="N9" s="1306">
        <v>154.2</v>
      </c>
      <c r="O9" s="1306">
        <v>154.2</v>
      </c>
      <c r="P9" s="1306">
        <v>154.2</v>
      </c>
      <c r="Q9" s="1306">
        <v>154.2</v>
      </c>
      <c r="R9" s="1306">
        <v>274.9</v>
      </c>
      <c r="S9" s="1306">
        <v>326</v>
      </c>
      <c r="T9" s="1306">
        <v>274.9</v>
      </c>
      <c r="U9" s="1306">
        <v>274.9</v>
      </c>
      <c r="V9" s="1306">
        <v>274.9</v>
      </c>
      <c r="W9" s="1306">
        <v>303.1</v>
      </c>
      <c r="X9" s="1306">
        <v>303.1</v>
      </c>
      <c r="Y9" s="1306">
        <v>303.1</v>
      </c>
      <c r="Z9" s="1306">
        <v>549.6</v>
      </c>
      <c r="AA9" s="1306">
        <v>549.6</v>
      </c>
      <c r="AB9" s="1306">
        <v>285.7</v>
      </c>
      <c r="AC9" s="1306">
        <v>332.8</v>
      </c>
      <c r="AD9" s="1306">
        <v>332.8</v>
      </c>
      <c r="AE9" s="1306">
        <v>332.8</v>
      </c>
      <c r="AF9" s="1320">
        <v>282.9</v>
      </c>
      <c r="AH9" s="1325" t="s">
        <v>597</v>
      </c>
      <c r="AI9" s="1326"/>
    </row>
    <row r="10" s="149" customFormat="1" ht="14.25" spans="1:35">
      <c r="A10" s="1307" t="s">
        <v>598</v>
      </c>
      <c r="B10" s="1308">
        <v>0.5</v>
      </c>
      <c r="C10" s="1309">
        <v>105.8</v>
      </c>
      <c r="D10" s="1309">
        <v>102</v>
      </c>
      <c r="E10" s="1309">
        <v>78.8</v>
      </c>
      <c r="F10" s="1309">
        <v>114.1</v>
      </c>
      <c r="G10" s="1309">
        <v>104.1</v>
      </c>
      <c r="H10" s="1309">
        <v>104.1</v>
      </c>
      <c r="I10" s="1309">
        <v>202</v>
      </c>
      <c r="J10" s="1309">
        <v>202</v>
      </c>
      <c r="K10" s="1309">
        <v>151.4</v>
      </c>
      <c r="L10" s="1309">
        <v>142.4</v>
      </c>
      <c r="M10" s="1309">
        <v>154.5</v>
      </c>
      <c r="N10" s="1309">
        <v>95</v>
      </c>
      <c r="O10" s="1309">
        <v>95</v>
      </c>
      <c r="P10" s="1309">
        <v>95</v>
      </c>
      <c r="Q10" s="1309">
        <v>95</v>
      </c>
      <c r="R10" s="1309">
        <v>151.4</v>
      </c>
      <c r="S10" s="1309">
        <v>179.8</v>
      </c>
      <c r="T10" s="1309">
        <v>151.4</v>
      </c>
      <c r="U10" s="1309">
        <v>151.4</v>
      </c>
      <c r="V10" s="1309">
        <v>151.4</v>
      </c>
      <c r="W10" s="1309">
        <v>164.6</v>
      </c>
      <c r="X10" s="1309">
        <v>164.6</v>
      </c>
      <c r="Y10" s="1309">
        <v>164.6</v>
      </c>
      <c r="Z10" s="1309">
        <v>286.8</v>
      </c>
      <c r="AA10" s="1309">
        <v>286.8</v>
      </c>
      <c r="AB10" s="1309">
        <v>158.6</v>
      </c>
      <c r="AC10" s="1309">
        <v>158.6</v>
      </c>
      <c r="AD10" s="1309">
        <v>158.6</v>
      </c>
      <c r="AE10" s="1309">
        <v>158.6</v>
      </c>
      <c r="AF10" s="1321" t="s">
        <v>29</v>
      </c>
      <c r="AH10" s="1325" t="s">
        <v>599</v>
      </c>
      <c r="AI10" s="1326"/>
    </row>
    <row r="11" s="57" customFormat="1" ht="14.25" spans="1:35">
      <c r="A11" s="1303"/>
      <c r="B11" s="1304">
        <v>1</v>
      </c>
      <c r="C11" s="353">
        <v>119.8</v>
      </c>
      <c r="D11" s="1306">
        <v>136.4</v>
      </c>
      <c r="E11" s="1306">
        <v>100</v>
      </c>
      <c r="F11" s="1306">
        <v>147.5</v>
      </c>
      <c r="G11" s="1306">
        <v>141.4</v>
      </c>
      <c r="H11" s="1306">
        <v>141.4</v>
      </c>
      <c r="I11" s="1306">
        <v>251.6</v>
      </c>
      <c r="J11" s="1306">
        <v>251.6</v>
      </c>
      <c r="K11" s="1306">
        <v>182.7</v>
      </c>
      <c r="L11" s="1306">
        <v>159.6</v>
      </c>
      <c r="M11" s="1306">
        <v>180.9</v>
      </c>
      <c r="N11" s="1306">
        <v>110.7</v>
      </c>
      <c r="O11" s="1306">
        <v>110.7</v>
      </c>
      <c r="P11" s="1306">
        <v>110.7</v>
      </c>
      <c r="Q11" s="1306">
        <v>110.7</v>
      </c>
      <c r="R11" s="1306">
        <v>183.2</v>
      </c>
      <c r="S11" s="1306">
        <v>218.7</v>
      </c>
      <c r="T11" s="1306">
        <v>183.2</v>
      </c>
      <c r="U11" s="1306">
        <v>183.2</v>
      </c>
      <c r="V11" s="1306">
        <v>183.2</v>
      </c>
      <c r="W11" s="1306">
        <v>201.4</v>
      </c>
      <c r="X11" s="1306">
        <v>201.4</v>
      </c>
      <c r="Y11" s="1306">
        <v>201.4</v>
      </c>
      <c r="Z11" s="1306">
        <v>366.1</v>
      </c>
      <c r="AA11" s="1306">
        <v>366.1</v>
      </c>
      <c r="AB11" s="1306">
        <v>192.4</v>
      </c>
      <c r="AC11" s="1306">
        <v>204.4</v>
      </c>
      <c r="AD11" s="1306">
        <v>204.4</v>
      </c>
      <c r="AE11" s="1306">
        <v>204.4</v>
      </c>
      <c r="AF11" s="1322" t="s">
        <v>29</v>
      </c>
      <c r="AH11" s="1325" t="s">
        <v>600</v>
      </c>
      <c r="AI11" s="1326"/>
    </row>
    <row r="12" s="57" customFormat="1" ht="14.25" spans="1:35">
      <c r="A12" s="1303"/>
      <c r="B12" s="1304">
        <v>1.5</v>
      </c>
      <c r="C12" s="353">
        <v>123.6</v>
      </c>
      <c r="D12" s="1306">
        <v>170.7</v>
      </c>
      <c r="E12" s="1306">
        <v>121.2</v>
      </c>
      <c r="F12" s="1306">
        <v>180.9</v>
      </c>
      <c r="G12" s="1306">
        <v>178.8</v>
      </c>
      <c r="H12" s="1306">
        <v>178.8</v>
      </c>
      <c r="I12" s="1306">
        <v>301.2</v>
      </c>
      <c r="J12" s="1306">
        <v>301.2</v>
      </c>
      <c r="K12" s="1306">
        <v>213.9</v>
      </c>
      <c r="L12" s="1306">
        <v>176.9</v>
      </c>
      <c r="M12" s="1306">
        <v>207.3</v>
      </c>
      <c r="N12" s="1306">
        <v>134.5</v>
      </c>
      <c r="O12" s="1306">
        <v>134.5</v>
      </c>
      <c r="P12" s="1306">
        <v>134.5</v>
      </c>
      <c r="Q12" s="1306">
        <v>134.5</v>
      </c>
      <c r="R12" s="1306">
        <v>214.4</v>
      </c>
      <c r="S12" s="1306">
        <v>257</v>
      </c>
      <c r="T12" s="1306">
        <v>214.4</v>
      </c>
      <c r="U12" s="1306">
        <v>214.4</v>
      </c>
      <c r="V12" s="1306">
        <v>214.4</v>
      </c>
      <c r="W12" s="1306">
        <v>237.8</v>
      </c>
      <c r="X12" s="1306">
        <v>237.8</v>
      </c>
      <c r="Y12" s="1306">
        <v>237.8</v>
      </c>
      <c r="Z12" s="1306">
        <v>445</v>
      </c>
      <c r="AA12" s="1306">
        <v>445</v>
      </c>
      <c r="AB12" s="1306">
        <v>225.7</v>
      </c>
      <c r="AC12" s="1306">
        <v>249.9</v>
      </c>
      <c r="AD12" s="1306">
        <v>249.9</v>
      </c>
      <c r="AE12" s="1306">
        <v>249.9</v>
      </c>
      <c r="AF12" s="1322" t="s">
        <v>29</v>
      </c>
      <c r="AH12" s="1325" t="s">
        <v>601</v>
      </c>
      <c r="AI12" s="1326"/>
    </row>
    <row r="13" s="57" customFormat="1" ht="14.25" spans="1:35">
      <c r="A13" s="1303"/>
      <c r="B13" s="1304">
        <v>2</v>
      </c>
      <c r="C13" s="353">
        <v>138.1</v>
      </c>
      <c r="D13" s="1306">
        <v>205</v>
      </c>
      <c r="E13" s="1306">
        <v>142.5</v>
      </c>
      <c r="F13" s="1306">
        <v>214.2</v>
      </c>
      <c r="G13" s="1306">
        <v>216</v>
      </c>
      <c r="H13" s="1306">
        <v>216</v>
      </c>
      <c r="I13" s="1306">
        <v>350.7</v>
      </c>
      <c r="J13" s="1306">
        <v>350.7</v>
      </c>
      <c r="K13" s="1306">
        <v>245.1</v>
      </c>
      <c r="L13" s="1306">
        <v>194</v>
      </c>
      <c r="M13" s="1306">
        <v>233.6</v>
      </c>
      <c r="N13" s="1306">
        <v>152.1</v>
      </c>
      <c r="O13" s="1306">
        <v>152.1</v>
      </c>
      <c r="P13" s="1306">
        <v>152.1</v>
      </c>
      <c r="Q13" s="1306">
        <v>152.1</v>
      </c>
      <c r="R13" s="1306">
        <v>245.6</v>
      </c>
      <c r="S13" s="1306">
        <v>295.4</v>
      </c>
      <c r="T13" s="1306">
        <v>245.6</v>
      </c>
      <c r="U13" s="1306">
        <v>245.6</v>
      </c>
      <c r="V13" s="1306">
        <v>245.6</v>
      </c>
      <c r="W13" s="1306">
        <v>274.1</v>
      </c>
      <c r="X13" s="1306">
        <v>274.1</v>
      </c>
      <c r="Y13" s="1306">
        <v>274.1</v>
      </c>
      <c r="Z13" s="1306">
        <v>523.8</v>
      </c>
      <c r="AA13" s="1306">
        <v>523.8</v>
      </c>
      <c r="AB13" s="1306">
        <v>259.2</v>
      </c>
      <c r="AC13" s="1306">
        <v>295.2</v>
      </c>
      <c r="AD13" s="1306">
        <v>295.2</v>
      </c>
      <c r="AE13" s="1306">
        <v>295.2</v>
      </c>
      <c r="AF13" s="1322" t="s">
        <v>29</v>
      </c>
      <c r="AH13" s="1325" t="s">
        <v>602</v>
      </c>
      <c r="AI13" s="1326"/>
    </row>
    <row r="14" s="57" customFormat="1" ht="14.25" spans="1:35">
      <c r="A14" s="1303"/>
      <c r="B14" s="1304">
        <v>2.5</v>
      </c>
      <c r="C14" s="353">
        <v>157.3</v>
      </c>
      <c r="D14" s="1306">
        <v>239.4</v>
      </c>
      <c r="E14" s="1306">
        <v>163.7</v>
      </c>
      <c r="F14" s="1306">
        <v>247.7</v>
      </c>
      <c r="G14" s="1306">
        <v>253.4</v>
      </c>
      <c r="H14" s="1306">
        <v>253.4</v>
      </c>
      <c r="I14" s="1306">
        <v>400.3</v>
      </c>
      <c r="J14" s="1306">
        <v>400.3</v>
      </c>
      <c r="K14" s="1306">
        <v>276.4</v>
      </c>
      <c r="L14" s="1306">
        <v>211.2</v>
      </c>
      <c r="M14" s="1306">
        <v>259.9</v>
      </c>
      <c r="N14" s="1306">
        <v>157.4</v>
      </c>
      <c r="O14" s="1306">
        <v>157.4</v>
      </c>
      <c r="P14" s="1306">
        <v>157.4</v>
      </c>
      <c r="Q14" s="1306">
        <v>157.4</v>
      </c>
      <c r="R14" s="1306">
        <v>276.9</v>
      </c>
      <c r="S14" s="1306">
        <v>333.8</v>
      </c>
      <c r="T14" s="1306">
        <v>276.9</v>
      </c>
      <c r="U14" s="1306">
        <v>276.9</v>
      </c>
      <c r="V14" s="1306">
        <v>276.9</v>
      </c>
      <c r="W14" s="1306">
        <v>310.5</v>
      </c>
      <c r="X14" s="1306">
        <v>310.5</v>
      </c>
      <c r="Y14" s="1306">
        <v>310.5</v>
      </c>
      <c r="Z14" s="1306">
        <v>602.6</v>
      </c>
      <c r="AA14" s="1306">
        <v>602.6</v>
      </c>
      <c r="AB14" s="1306">
        <v>292.5</v>
      </c>
      <c r="AC14" s="1306">
        <v>340.7</v>
      </c>
      <c r="AD14" s="1306">
        <v>340.7</v>
      </c>
      <c r="AE14" s="1306">
        <v>340.7</v>
      </c>
      <c r="AF14" s="1322" t="s">
        <v>29</v>
      </c>
      <c r="AH14" s="1325" t="s">
        <v>603</v>
      </c>
      <c r="AI14" s="1326"/>
    </row>
    <row r="15" s="57" customFormat="1" ht="14.25" spans="1:35">
      <c r="A15" s="1303"/>
      <c r="B15" s="1304">
        <v>3</v>
      </c>
      <c r="C15" s="353">
        <v>170.6</v>
      </c>
      <c r="D15" s="1306">
        <v>273.7</v>
      </c>
      <c r="E15" s="1306">
        <v>184.9</v>
      </c>
      <c r="F15" s="1306">
        <v>281</v>
      </c>
      <c r="G15" s="1306">
        <v>290.7</v>
      </c>
      <c r="H15" s="1306">
        <v>290.7</v>
      </c>
      <c r="I15" s="1306">
        <v>449.8</v>
      </c>
      <c r="J15" s="1306">
        <v>449.8</v>
      </c>
      <c r="K15" s="1306">
        <v>307.6</v>
      </c>
      <c r="L15" s="1306">
        <v>228.4</v>
      </c>
      <c r="M15" s="1306">
        <v>286.2</v>
      </c>
      <c r="N15" s="1306">
        <v>175.4</v>
      </c>
      <c r="O15" s="1306">
        <v>175.4</v>
      </c>
      <c r="P15" s="1306">
        <v>175.4</v>
      </c>
      <c r="Q15" s="1306">
        <v>175.4</v>
      </c>
      <c r="R15" s="1306">
        <v>308.2</v>
      </c>
      <c r="S15" s="1306">
        <v>372.2</v>
      </c>
      <c r="T15" s="1306">
        <v>308.2</v>
      </c>
      <c r="U15" s="1306">
        <v>308.2</v>
      </c>
      <c r="V15" s="1306">
        <v>308.2</v>
      </c>
      <c r="W15" s="1306">
        <v>346.8</v>
      </c>
      <c r="X15" s="1306">
        <v>346.8</v>
      </c>
      <c r="Y15" s="1306">
        <v>346.8</v>
      </c>
      <c r="Z15" s="1306">
        <v>680.3</v>
      </c>
      <c r="AA15" s="1306">
        <v>680.3</v>
      </c>
      <c r="AB15" s="1306">
        <v>325.9</v>
      </c>
      <c r="AC15" s="1306">
        <v>386</v>
      </c>
      <c r="AD15" s="1306">
        <v>386</v>
      </c>
      <c r="AE15" s="1306">
        <v>386</v>
      </c>
      <c r="AF15" s="1322" t="s">
        <v>29</v>
      </c>
      <c r="AH15" s="1325" t="s">
        <v>604</v>
      </c>
      <c r="AI15" s="1326"/>
    </row>
    <row r="16" s="57" customFormat="1" ht="14.25" spans="1:35">
      <c r="A16" s="1303"/>
      <c r="B16" s="1304">
        <v>3.5</v>
      </c>
      <c r="C16" s="353">
        <v>181.1</v>
      </c>
      <c r="D16" s="1306">
        <v>308.1</v>
      </c>
      <c r="E16" s="1306">
        <v>206.1</v>
      </c>
      <c r="F16" s="1306">
        <v>314.3</v>
      </c>
      <c r="G16" s="1306">
        <v>328</v>
      </c>
      <c r="H16" s="1306">
        <v>328</v>
      </c>
      <c r="I16" s="1306">
        <v>495.2</v>
      </c>
      <c r="J16" s="1306">
        <v>495.2</v>
      </c>
      <c r="K16" s="1306">
        <v>339</v>
      </c>
      <c r="L16" s="1306">
        <v>245.5</v>
      </c>
      <c r="M16" s="1306">
        <v>312.6</v>
      </c>
      <c r="N16" s="1306">
        <v>195.5</v>
      </c>
      <c r="O16" s="1306">
        <v>195.5</v>
      </c>
      <c r="P16" s="1306">
        <v>195.5</v>
      </c>
      <c r="Q16" s="1306">
        <v>195.5</v>
      </c>
      <c r="R16" s="1306">
        <v>339.5</v>
      </c>
      <c r="S16" s="1306">
        <v>410.6</v>
      </c>
      <c r="T16" s="1306">
        <v>339.5</v>
      </c>
      <c r="U16" s="1306">
        <v>339.5</v>
      </c>
      <c r="V16" s="1306">
        <v>339.5</v>
      </c>
      <c r="W16" s="1306">
        <v>383.2</v>
      </c>
      <c r="X16" s="1306">
        <v>383.2</v>
      </c>
      <c r="Y16" s="1306">
        <v>383.2</v>
      </c>
      <c r="Z16" s="1306">
        <v>758.1</v>
      </c>
      <c r="AA16" s="1306">
        <v>758.1</v>
      </c>
      <c r="AB16" s="1306">
        <v>359.3</v>
      </c>
      <c r="AC16" s="1306">
        <v>430.6</v>
      </c>
      <c r="AD16" s="1306">
        <v>430.6</v>
      </c>
      <c r="AE16" s="1306">
        <v>430.6</v>
      </c>
      <c r="AF16" s="1322" t="s">
        <v>29</v>
      </c>
      <c r="AH16" s="1325" t="s">
        <v>605</v>
      </c>
      <c r="AI16" s="1326"/>
    </row>
    <row r="17" s="57" customFormat="1" ht="14.25" spans="1:35">
      <c r="A17" s="1303"/>
      <c r="B17" s="1304">
        <v>4</v>
      </c>
      <c r="C17" s="353">
        <v>196.7</v>
      </c>
      <c r="D17" s="1306">
        <v>342.4</v>
      </c>
      <c r="E17" s="1306">
        <v>227.5</v>
      </c>
      <c r="F17" s="1306">
        <v>347.7</v>
      </c>
      <c r="G17" s="1306">
        <v>365.3</v>
      </c>
      <c r="H17" s="1306">
        <v>365.3</v>
      </c>
      <c r="I17" s="1306">
        <v>540.7</v>
      </c>
      <c r="J17" s="1306">
        <v>540.7</v>
      </c>
      <c r="K17" s="1306">
        <v>370.2</v>
      </c>
      <c r="L17" s="1306">
        <v>262.7</v>
      </c>
      <c r="M17" s="1306">
        <v>339</v>
      </c>
      <c r="N17" s="1306">
        <v>215.5</v>
      </c>
      <c r="O17" s="1306">
        <v>215.5</v>
      </c>
      <c r="P17" s="1306">
        <v>215.5</v>
      </c>
      <c r="Q17" s="1306">
        <v>215.5</v>
      </c>
      <c r="R17" s="1306">
        <v>370.7</v>
      </c>
      <c r="S17" s="1306">
        <v>448.9</v>
      </c>
      <c r="T17" s="1306">
        <v>370.7</v>
      </c>
      <c r="U17" s="1306">
        <v>370.7</v>
      </c>
      <c r="V17" s="1306">
        <v>370.7</v>
      </c>
      <c r="W17" s="1306">
        <v>419.6</v>
      </c>
      <c r="X17" s="1306">
        <v>419.6</v>
      </c>
      <c r="Y17" s="1306">
        <v>419.6</v>
      </c>
      <c r="Z17" s="1306">
        <v>836</v>
      </c>
      <c r="AA17" s="1306">
        <v>836</v>
      </c>
      <c r="AB17" s="1306">
        <v>392.6</v>
      </c>
      <c r="AC17" s="1306">
        <v>475</v>
      </c>
      <c r="AD17" s="1306">
        <v>475</v>
      </c>
      <c r="AE17" s="1306">
        <v>475</v>
      </c>
      <c r="AF17" s="1322" t="s">
        <v>29</v>
      </c>
      <c r="AH17" s="1325" t="s">
        <v>606</v>
      </c>
      <c r="AI17" s="1326"/>
    </row>
    <row r="18" s="57" customFormat="1" ht="14.25" spans="1:35">
      <c r="A18" s="1303"/>
      <c r="B18" s="1304">
        <v>4.5</v>
      </c>
      <c r="C18" s="353">
        <v>212.4</v>
      </c>
      <c r="D18" s="1306">
        <v>376.7</v>
      </c>
      <c r="E18" s="1306">
        <v>248.7</v>
      </c>
      <c r="F18" s="1306">
        <v>381.1</v>
      </c>
      <c r="G18" s="1306">
        <v>402.7</v>
      </c>
      <c r="H18" s="1306">
        <v>402.7</v>
      </c>
      <c r="I18" s="1306">
        <v>586</v>
      </c>
      <c r="J18" s="1306">
        <v>586</v>
      </c>
      <c r="K18" s="1306">
        <v>401.4</v>
      </c>
      <c r="L18" s="1306">
        <v>280</v>
      </c>
      <c r="M18" s="1306">
        <v>365.3</v>
      </c>
      <c r="N18" s="1306">
        <v>235.6</v>
      </c>
      <c r="O18" s="1306">
        <v>235.6</v>
      </c>
      <c r="P18" s="1306">
        <v>235.6</v>
      </c>
      <c r="Q18" s="1306">
        <v>235.6</v>
      </c>
      <c r="R18" s="1306">
        <v>401.9</v>
      </c>
      <c r="S18" s="1306">
        <v>487.3</v>
      </c>
      <c r="T18" s="1306">
        <v>401.9</v>
      </c>
      <c r="U18" s="1306">
        <v>401.9</v>
      </c>
      <c r="V18" s="1306">
        <v>401.9</v>
      </c>
      <c r="W18" s="1306">
        <v>455.9</v>
      </c>
      <c r="X18" s="1306">
        <v>455.9</v>
      </c>
      <c r="Y18" s="1306">
        <v>455.9</v>
      </c>
      <c r="Z18" s="1306">
        <v>913.7</v>
      </c>
      <c r="AA18" s="1306">
        <v>913.7</v>
      </c>
      <c r="AB18" s="1306">
        <v>426</v>
      </c>
      <c r="AC18" s="1306">
        <v>519.4</v>
      </c>
      <c r="AD18" s="1306">
        <v>519.4</v>
      </c>
      <c r="AE18" s="1306">
        <v>519.4</v>
      </c>
      <c r="AF18" s="1322" t="s">
        <v>29</v>
      </c>
      <c r="AH18" s="1325" t="s">
        <v>607</v>
      </c>
      <c r="AI18" s="1326"/>
    </row>
    <row r="19" s="57" customFormat="1" ht="14.25" spans="1:35">
      <c r="A19" s="1303"/>
      <c r="B19" s="1304">
        <v>5</v>
      </c>
      <c r="C19" s="353">
        <v>228</v>
      </c>
      <c r="D19" s="1306">
        <v>411</v>
      </c>
      <c r="E19" s="1306">
        <v>269.9</v>
      </c>
      <c r="F19" s="1306">
        <v>414.5</v>
      </c>
      <c r="G19" s="1306">
        <v>440</v>
      </c>
      <c r="H19" s="1306">
        <v>440</v>
      </c>
      <c r="I19" s="1306">
        <v>631.5</v>
      </c>
      <c r="J19" s="1306">
        <v>631.5</v>
      </c>
      <c r="K19" s="1306">
        <v>432.7</v>
      </c>
      <c r="L19" s="1306">
        <v>297.1</v>
      </c>
      <c r="M19" s="1306">
        <v>391.6</v>
      </c>
      <c r="N19" s="1306">
        <v>255.7</v>
      </c>
      <c r="O19" s="1306">
        <v>255.7</v>
      </c>
      <c r="P19" s="1306">
        <v>255.7</v>
      </c>
      <c r="Q19" s="1306">
        <v>255.7</v>
      </c>
      <c r="R19" s="1306">
        <v>433.2</v>
      </c>
      <c r="S19" s="1306">
        <v>525.7</v>
      </c>
      <c r="T19" s="1306">
        <v>433.2</v>
      </c>
      <c r="U19" s="1306">
        <v>433.2</v>
      </c>
      <c r="V19" s="1306">
        <v>433.2</v>
      </c>
      <c r="W19" s="1306">
        <v>492.3</v>
      </c>
      <c r="X19" s="1306">
        <v>492.3</v>
      </c>
      <c r="Y19" s="1306">
        <v>492.3</v>
      </c>
      <c r="Z19" s="1306">
        <v>991.5</v>
      </c>
      <c r="AA19" s="1306">
        <v>991.5</v>
      </c>
      <c r="AB19" s="1306">
        <v>459.3</v>
      </c>
      <c r="AC19" s="1306">
        <v>563.9</v>
      </c>
      <c r="AD19" s="1306">
        <v>563.9</v>
      </c>
      <c r="AE19" s="1306">
        <v>563.9</v>
      </c>
      <c r="AF19" s="1322" t="s">
        <v>29</v>
      </c>
      <c r="AG19" s="1327"/>
      <c r="AH19" s="1325" t="s">
        <v>608</v>
      </c>
      <c r="AI19" s="1326"/>
    </row>
    <row r="20" s="57" customFormat="1" spans="1:34">
      <c r="A20" s="1303"/>
      <c r="B20" s="1304">
        <v>5.5</v>
      </c>
      <c r="C20" s="353">
        <v>257.6</v>
      </c>
      <c r="D20" s="1306">
        <v>445.3</v>
      </c>
      <c r="E20" s="1306">
        <v>291.1</v>
      </c>
      <c r="F20" s="1306">
        <v>447.8</v>
      </c>
      <c r="G20" s="1306">
        <v>477.3</v>
      </c>
      <c r="H20" s="1306">
        <v>477.3</v>
      </c>
      <c r="I20" s="1306">
        <v>680.9</v>
      </c>
      <c r="J20" s="1306">
        <v>680.9</v>
      </c>
      <c r="K20" s="1306">
        <v>462</v>
      </c>
      <c r="L20" s="1306">
        <v>314.3</v>
      </c>
      <c r="M20" s="1306">
        <v>417.9</v>
      </c>
      <c r="N20" s="1306">
        <v>277.4</v>
      </c>
      <c r="O20" s="1306">
        <v>277.4</v>
      </c>
      <c r="P20" s="1306">
        <v>277.4</v>
      </c>
      <c r="Q20" s="1306">
        <v>277.4</v>
      </c>
      <c r="R20" s="1306">
        <v>461.5</v>
      </c>
      <c r="S20" s="1306">
        <v>560</v>
      </c>
      <c r="T20" s="1306">
        <v>462.5</v>
      </c>
      <c r="U20" s="1306">
        <v>462.5</v>
      </c>
      <c r="V20" s="1306">
        <v>462.5</v>
      </c>
      <c r="W20" s="1306">
        <v>525.7</v>
      </c>
      <c r="X20" s="1306">
        <v>525.7</v>
      </c>
      <c r="Y20" s="1306">
        <v>525.7</v>
      </c>
      <c r="Z20" s="1306">
        <v>1047.1</v>
      </c>
      <c r="AA20" s="1306">
        <v>1047.1</v>
      </c>
      <c r="AB20" s="1306">
        <v>492.8</v>
      </c>
      <c r="AC20" s="1306">
        <v>608.3</v>
      </c>
      <c r="AD20" s="1306">
        <v>608.3</v>
      </c>
      <c r="AE20" s="1306">
        <v>608.3</v>
      </c>
      <c r="AF20" s="1322" t="s">
        <v>29</v>
      </c>
      <c r="AH20" s="1325" t="s">
        <v>609</v>
      </c>
    </row>
    <row r="21" s="57" customFormat="1" spans="1:34">
      <c r="A21" s="1303"/>
      <c r="B21" s="1304">
        <v>6</v>
      </c>
      <c r="C21" s="353">
        <v>272</v>
      </c>
      <c r="D21" s="1306">
        <v>479.6</v>
      </c>
      <c r="E21" s="1306">
        <v>312.4</v>
      </c>
      <c r="F21" s="1306">
        <v>481.3</v>
      </c>
      <c r="G21" s="1306">
        <v>514.6</v>
      </c>
      <c r="H21" s="1306">
        <v>514.6</v>
      </c>
      <c r="I21" s="1306">
        <v>730.5</v>
      </c>
      <c r="J21" s="1306">
        <v>730.5</v>
      </c>
      <c r="K21" s="1306">
        <v>491.4</v>
      </c>
      <c r="L21" s="1306">
        <v>331.5</v>
      </c>
      <c r="M21" s="1306">
        <v>444.3</v>
      </c>
      <c r="N21" s="1306">
        <v>294.4</v>
      </c>
      <c r="O21" s="1306">
        <v>294.4</v>
      </c>
      <c r="P21" s="1306">
        <v>294.4</v>
      </c>
      <c r="Q21" s="1306">
        <v>294.4</v>
      </c>
      <c r="R21" s="1306">
        <v>489.7</v>
      </c>
      <c r="S21" s="1306">
        <v>594.4</v>
      </c>
      <c r="T21" s="1306">
        <v>491.9</v>
      </c>
      <c r="U21" s="1306">
        <v>491.9</v>
      </c>
      <c r="V21" s="1306">
        <v>491.9</v>
      </c>
      <c r="W21" s="1306">
        <v>559</v>
      </c>
      <c r="X21" s="1306">
        <v>559</v>
      </c>
      <c r="Y21" s="1306">
        <v>559</v>
      </c>
      <c r="Z21" s="1306">
        <v>1102.7</v>
      </c>
      <c r="AA21" s="1306">
        <v>1102.7</v>
      </c>
      <c r="AB21" s="1306">
        <v>526.1</v>
      </c>
      <c r="AC21" s="1306">
        <v>652.8</v>
      </c>
      <c r="AD21" s="1306">
        <v>652.8</v>
      </c>
      <c r="AE21" s="1306">
        <v>652.8</v>
      </c>
      <c r="AF21" s="1322" t="s">
        <v>29</v>
      </c>
      <c r="AH21" s="1325" t="s">
        <v>610</v>
      </c>
    </row>
    <row r="22" s="57" customFormat="1" spans="1:34">
      <c r="A22" s="1303"/>
      <c r="B22" s="1304">
        <v>6.5</v>
      </c>
      <c r="C22" s="353">
        <v>286.4</v>
      </c>
      <c r="D22" s="1306">
        <v>514</v>
      </c>
      <c r="E22" s="1306">
        <v>333.6</v>
      </c>
      <c r="F22" s="1306">
        <v>482.9</v>
      </c>
      <c r="G22" s="1306">
        <v>552</v>
      </c>
      <c r="H22" s="1306">
        <v>552</v>
      </c>
      <c r="I22" s="1306">
        <v>780.1</v>
      </c>
      <c r="J22" s="1306">
        <v>780.1</v>
      </c>
      <c r="K22" s="1306">
        <v>520.7</v>
      </c>
      <c r="L22" s="1306">
        <v>348.7</v>
      </c>
      <c r="M22" s="1306">
        <v>470.7</v>
      </c>
      <c r="N22" s="1306">
        <v>311.4</v>
      </c>
      <c r="O22" s="1306">
        <v>311.4</v>
      </c>
      <c r="P22" s="1306">
        <v>311.4</v>
      </c>
      <c r="Q22" s="1306">
        <v>311.4</v>
      </c>
      <c r="R22" s="1306">
        <v>518</v>
      </c>
      <c r="S22" s="1306">
        <v>628.7</v>
      </c>
      <c r="T22" s="1306">
        <v>521.2</v>
      </c>
      <c r="U22" s="1306">
        <v>521.2</v>
      </c>
      <c r="V22" s="1306">
        <v>521.2</v>
      </c>
      <c r="W22" s="1306">
        <v>592.4</v>
      </c>
      <c r="X22" s="1306">
        <v>592.4</v>
      </c>
      <c r="Y22" s="1306">
        <v>592.4</v>
      </c>
      <c r="Z22" s="1306">
        <v>1158.4</v>
      </c>
      <c r="AA22" s="1306">
        <v>1158.4</v>
      </c>
      <c r="AB22" s="1306">
        <v>559.5</v>
      </c>
      <c r="AC22" s="1306">
        <v>697.2</v>
      </c>
      <c r="AD22" s="1306">
        <v>697.2</v>
      </c>
      <c r="AE22" s="1306">
        <v>697.2</v>
      </c>
      <c r="AF22" s="1322" t="s">
        <v>29</v>
      </c>
      <c r="AH22" s="1325" t="s">
        <v>611</v>
      </c>
    </row>
    <row r="23" s="57" customFormat="1" spans="1:34">
      <c r="A23" s="1303"/>
      <c r="B23" s="1304">
        <v>7</v>
      </c>
      <c r="C23" s="353">
        <v>300.7</v>
      </c>
      <c r="D23" s="1306">
        <v>548.3</v>
      </c>
      <c r="E23" s="1306">
        <v>354.8</v>
      </c>
      <c r="F23" s="1306">
        <v>484.6</v>
      </c>
      <c r="G23" s="1306">
        <v>589.2</v>
      </c>
      <c r="H23" s="1306">
        <v>589.2</v>
      </c>
      <c r="I23" s="1306">
        <v>829.6</v>
      </c>
      <c r="J23" s="1306">
        <v>829.6</v>
      </c>
      <c r="K23" s="1306">
        <v>549.9</v>
      </c>
      <c r="L23" s="1306">
        <v>365.8</v>
      </c>
      <c r="M23" s="1306">
        <v>497</v>
      </c>
      <c r="N23" s="1306">
        <v>328.5</v>
      </c>
      <c r="O23" s="1306">
        <v>328.5</v>
      </c>
      <c r="P23" s="1306">
        <v>328.5</v>
      </c>
      <c r="Q23" s="1306">
        <v>328.5</v>
      </c>
      <c r="R23" s="1306">
        <v>546.2</v>
      </c>
      <c r="S23" s="1306">
        <v>663.1</v>
      </c>
      <c r="T23" s="1306">
        <v>550.5</v>
      </c>
      <c r="U23" s="1306">
        <v>550.5</v>
      </c>
      <c r="V23" s="1306">
        <v>550.5</v>
      </c>
      <c r="W23" s="1306">
        <v>625.8</v>
      </c>
      <c r="X23" s="1306">
        <v>625.8</v>
      </c>
      <c r="Y23" s="1306">
        <v>625.8</v>
      </c>
      <c r="Z23" s="1306">
        <v>1213.9</v>
      </c>
      <c r="AA23" s="1306">
        <v>1213.9</v>
      </c>
      <c r="AB23" s="1306">
        <v>592.9</v>
      </c>
      <c r="AC23" s="1306">
        <v>741.6</v>
      </c>
      <c r="AD23" s="1306">
        <v>741.6</v>
      </c>
      <c r="AE23" s="1306">
        <v>741.6</v>
      </c>
      <c r="AF23" s="1322" t="s">
        <v>29</v>
      </c>
      <c r="AH23" s="1325" t="s">
        <v>612</v>
      </c>
    </row>
    <row r="24" s="57" customFormat="1" spans="1:34">
      <c r="A24" s="1303"/>
      <c r="B24" s="1304">
        <v>7.5</v>
      </c>
      <c r="C24" s="353">
        <v>315.1</v>
      </c>
      <c r="D24" s="1306">
        <v>582.7</v>
      </c>
      <c r="E24" s="1306">
        <v>376.1</v>
      </c>
      <c r="F24" s="1306">
        <v>486.2</v>
      </c>
      <c r="G24" s="1306">
        <v>626.6</v>
      </c>
      <c r="H24" s="1306">
        <v>626.6</v>
      </c>
      <c r="I24" s="1306">
        <v>879.2</v>
      </c>
      <c r="J24" s="1306">
        <v>879.2</v>
      </c>
      <c r="K24" s="1306">
        <v>579.3</v>
      </c>
      <c r="L24" s="1306">
        <v>383.1</v>
      </c>
      <c r="M24" s="1306">
        <v>523.3</v>
      </c>
      <c r="N24" s="1306">
        <v>345.4</v>
      </c>
      <c r="O24" s="1306">
        <v>345.4</v>
      </c>
      <c r="P24" s="1306">
        <v>345.4</v>
      </c>
      <c r="Q24" s="1306">
        <v>345.4</v>
      </c>
      <c r="R24" s="1306">
        <v>574.5</v>
      </c>
      <c r="S24" s="1306">
        <v>697.4</v>
      </c>
      <c r="T24" s="1306">
        <v>579.8</v>
      </c>
      <c r="U24" s="1306">
        <v>579.8</v>
      </c>
      <c r="V24" s="1306">
        <v>579.8</v>
      </c>
      <c r="W24" s="1306">
        <v>659.1</v>
      </c>
      <c r="X24" s="1306">
        <v>659.1</v>
      </c>
      <c r="Y24" s="1306">
        <v>659.1</v>
      </c>
      <c r="Z24" s="1306">
        <v>1269.6</v>
      </c>
      <c r="AA24" s="1306">
        <v>1269.6</v>
      </c>
      <c r="AB24" s="1306">
        <v>626.2</v>
      </c>
      <c r="AC24" s="1306">
        <v>786.1</v>
      </c>
      <c r="AD24" s="1306">
        <v>786.1</v>
      </c>
      <c r="AE24" s="1306">
        <v>786.1</v>
      </c>
      <c r="AF24" s="1322" t="s">
        <v>29</v>
      </c>
      <c r="AH24" s="1325" t="s">
        <v>613</v>
      </c>
    </row>
    <row r="25" s="57" customFormat="1" spans="1:34">
      <c r="A25" s="1303"/>
      <c r="B25" s="1304">
        <v>8</v>
      </c>
      <c r="C25" s="353">
        <v>329.7</v>
      </c>
      <c r="D25" s="1306">
        <v>617</v>
      </c>
      <c r="E25" s="1306">
        <v>397.3</v>
      </c>
      <c r="F25" s="1306">
        <v>487.9</v>
      </c>
      <c r="G25" s="1306">
        <v>663.9</v>
      </c>
      <c r="H25" s="1306">
        <v>663.9</v>
      </c>
      <c r="I25" s="1306">
        <v>928.7</v>
      </c>
      <c r="J25" s="1306">
        <v>928.7</v>
      </c>
      <c r="K25" s="1306">
        <v>608.6</v>
      </c>
      <c r="L25" s="1306">
        <v>400.3</v>
      </c>
      <c r="M25" s="1306">
        <v>549.6</v>
      </c>
      <c r="N25" s="1306">
        <v>362.4</v>
      </c>
      <c r="O25" s="1306">
        <v>362.4</v>
      </c>
      <c r="P25" s="1306">
        <v>362.4</v>
      </c>
      <c r="Q25" s="1306">
        <v>362.4</v>
      </c>
      <c r="R25" s="1306">
        <v>602.8</v>
      </c>
      <c r="S25" s="1306">
        <v>731.7</v>
      </c>
      <c r="T25" s="1306">
        <v>609.1</v>
      </c>
      <c r="U25" s="1306">
        <v>609.1</v>
      </c>
      <c r="V25" s="1306">
        <v>609.1</v>
      </c>
      <c r="W25" s="1306">
        <v>692.6</v>
      </c>
      <c r="X25" s="1306">
        <v>692.6</v>
      </c>
      <c r="Y25" s="1306">
        <v>692.6</v>
      </c>
      <c r="Z25" s="1306">
        <v>1325.2</v>
      </c>
      <c r="AA25" s="1306">
        <v>1325.2</v>
      </c>
      <c r="AB25" s="1306">
        <v>659.6</v>
      </c>
      <c r="AC25" s="1306">
        <v>830.5</v>
      </c>
      <c r="AD25" s="1306">
        <v>830.5</v>
      </c>
      <c r="AE25" s="1306">
        <v>830.5</v>
      </c>
      <c r="AF25" s="1322" t="s">
        <v>29</v>
      </c>
      <c r="AH25" s="1325" t="s">
        <v>614</v>
      </c>
    </row>
    <row r="26" s="57" customFormat="1" spans="1:32">
      <c r="A26" s="1303"/>
      <c r="B26" s="1304">
        <v>8.5</v>
      </c>
      <c r="C26" s="353">
        <v>344</v>
      </c>
      <c r="D26" s="1306">
        <v>651.3</v>
      </c>
      <c r="E26" s="1306">
        <v>418.5</v>
      </c>
      <c r="F26" s="1306">
        <v>489.6</v>
      </c>
      <c r="G26" s="1306">
        <v>701.2</v>
      </c>
      <c r="H26" s="1306">
        <v>701.2</v>
      </c>
      <c r="I26" s="1306">
        <v>978.3</v>
      </c>
      <c r="J26" s="1306">
        <v>931.5</v>
      </c>
      <c r="K26" s="1306">
        <v>637.9</v>
      </c>
      <c r="L26" s="1306">
        <v>417.4</v>
      </c>
      <c r="M26" s="1306">
        <v>576</v>
      </c>
      <c r="N26" s="1306">
        <v>379.6</v>
      </c>
      <c r="O26" s="1306">
        <v>379.6</v>
      </c>
      <c r="P26" s="1306">
        <v>379.6</v>
      </c>
      <c r="Q26" s="1306">
        <v>379.6</v>
      </c>
      <c r="R26" s="1306">
        <v>631</v>
      </c>
      <c r="S26" s="1306">
        <v>766.1</v>
      </c>
      <c r="T26" s="1306">
        <v>638.4</v>
      </c>
      <c r="U26" s="1306">
        <v>638.4</v>
      </c>
      <c r="V26" s="1306">
        <v>638.4</v>
      </c>
      <c r="W26" s="1306">
        <v>725.9</v>
      </c>
      <c r="X26" s="1306">
        <v>725.9</v>
      </c>
      <c r="Y26" s="1306">
        <v>725.9</v>
      </c>
      <c r="Z26" s="1306">
        <v>1380.8</v>
      </c>
      <c r="AA26" s="1306">
        <v>1380.8</v>
      </c>
      <c r="AB26" s="1306">
        <v>693</v>
      </c>
      <c r="AC26" s="1306">
        <v>875</v>
      </c>
      <c r="AD26" s="1306">
        <v>875</v>
      </c>
      <c r="AE26" s="1306">
        <v>875</v>
      </c>
      <c r="AF26" s="1322" t="s">
        <v>29</v>
      </c>
    </row>
    <row r="27" s="57" customFormat="1" spans="1:34">
      <c r="A27" s="1303"/>
      <c r="B27" s="1304">
        <v>9</v>
      </c>
      <c r="C27" s="353">
        <v>358.4</v>
      </c>
      <c r="D27" s="1306">
        <v>685.7</v>
      </c>
      <c r="E27" s="1306">
        <v>439.8</v>
      </c>
      <c r="F27" s="1306">
        <v>491.3</v>
      </c>
      <c r="G27" s="1306">
        <v>738.5</v>
      </c>
      <c r="H27" s="1306">
        <v>738.5</v>
      </c>
      <c r="I27" s="1306">
        <v>1027.9</v>
      </c>
      <c r="J27" s="1306">
        <v>934.5</v>
      </c>
      <c r="K27" s="1306">
        <v>667.3</v>
      </c>
      <c r="L27" s="1306">
        <v>434.6</v>
      </c>
      <c r="M27" s="1306">
        <v>602.4</v>
      </c>
      <c r="N27" s="1306">
        <v>396.5</v>
      </c>
      <c r="O27" s="1306">
        <v>396.5</v>
      </c>
      <c r="P27" s="1306">
        <v>396.5</v>
      </c>
      <c r="Q27" s="1306">
        <v>396.5</v>
      </c>
      <c r="R27" s="1306">
        <v>659.3</v>
      </c>
      <c r="S27" s="1306">
        <v>800.4</v>
      </c>
      <c r="T27" s="1306">
        <v>667.8</v>
      </c>
      <c r="U27" s="1306">
        <v>667.8</v>
      </c>
      <c r="V27" s="1306">
        <v>667.8</v>
      </c>
      <c r="W27" s="1306">
        <v>759.3</v>
      </c>
      <c r="X27" s="1306">
        <v>759.3</v>
      </c>
      <c r="Y27" s="1306">
        <v>759.3</v>
      </c>
      <c r="Z27" s="1306">
        <v>1436.4</v>
      </c>
      <c r="AA27" s="1306">
        <v>1436.4</v>
      </c>
      <c r="AB27" s="1306">
        <v>726.4</v>
      </c>
      <c r="AC27" s="1306">
        <v>919.4</v>
      </c>
      <c r="AD27" s="1306">
        <v>919.4</v>
      </c>
      <c r="AE27" s="1306">
        <v>919.4</v>
      </c>
      <c r="AF27" s="1322" t="s">
        <v>29</v>
      </c>
      <c r="AH27" s="848"/>
    </row>
    <row r="28" s="57" customFormat="1" spans="1:32">
      <c r="A28" s="1303"/>
      <c r="B28" s="1304">
        <v>9.5</v>
      </c>
      <c r="C28" s="353">
        <v>372.7</v>
      </c>
      <c r="D28" s="1306">
        <v>720</v>
      </c>
      <c r="E28" s="1306">
        <v>461.1</v>
      </c>
      <c r="F28" s="1306">
        <v>493</v>
      </c>
      <c r="G28" s="1306">
        <v>775.9</v>
      </c>
      <c r="H28" s="1306">
        <v>775.9</v>
      </c>
      <c r="I28" s="1306">
        <v>1077.4</v>
      </c>
      <c r="J28" s="1306">
        <v>937.3</v>
      </c>
      <c r="K28" s="1306">
        <v>696.6</v>
      </c>
      <c r="L28" s="1306">
        <v>451.8</v>
      </c>
      <c r="M28" s="1306">
        <v>628.7</v>
      </c>
      <c r="N28" s="1306">
        <v>413.5</v>
      </c>
      <c r="O28" s="1306">
        <v>413.5</v>
      </c>
      <c r="P28" s="1306">
        <v>413.5</v>
      </c>
      <c r="Q28" s="1306">
        <v>413.5</v>
      </c>
      <c r="R28" s="1306">
        <v>687.6</v>
      </c>
      <c r="S28" s="1306">
        <v>834.8</v>
      </c>
      <c r="T28" s="1306">
        <v>697.1</v>
      </c>
      <c r="U28" s="1306">
        <v>697.1</v>
      </c>
      <c r="V28" s="1306">
        <v>697.1</v>
      </c>
      <c r="W28" s="1306">
        <v>792.6</v>
      </c>
      <c r="X28" s="1306">
        <v>792.6</v>
      </c>
      <c r="Y28" s="1306">
        <v>792.6</v>
      </c>
      <c r="Z28" s="1306">
        <v>1492.1</v>
      </c>
      <c r="AA28" s="1306">
        <v>1492.1</v>
      </c>
      <c r="AB28" s="1306">
        <v>759.7</v>
      </c>
      <c r="AC28" s="1306">
        <v>963.8</v>
      </c>
      <c r="AD28" s="1306">
        <v>963.8</v>
      </c>
      <c r="AE28" s="1306">
        <v>963.8</v>
      </c>
      <c r="AF28" s="1322" t="s">
        <v>29</v>
      </c>
    </row>
    <row r="29" s="57" customFormat="1" spans="1:34">
      <c r="A29" s="1303"/>
      <c r="B29" s="1304">
        <v>10</v>
      </c>
      <c r="C29" s="353">
        <v>387.2</v>
      </c>
      <c r="D29" s="1306">
        <v>754.4</v>
      </c>
      <c r="E29" s="1306">
        <v>482.3</v>
      </c>
      <c r="F29" s="1306">
        <v>494.7</v>
      </c>
      <c r="G29" s="1306">
        <v>813.2</v>
      </c>
      <c r="H29" s="1306">
        <v>813.2</v>
      </c>
      <c r="I29" s="1306">
        <v>1127</v>
      </c>
      <c r="J29" s="1306">
        <v>940.1</v>
      </c>
      <c r="K29" s="1306">
        <v>725.9</v>
      </c>
      <c r="L29" s="1306">
        <v>468.9</v>
      </c>
      <c r="M29" s="1306">
        <v>655</v>
      </c>
      <c r="N29" s="1306">
        <v>430.5</v>
      </c>
      <c r="O29" s="1306">
        <v>430.5</v>
      </c>
      <c r="P29" s="1306">
        <v>430.5</v>
      </c>
      <c r="Q29" s="1306">
        <v>430.5</v>
      </c>
      <c r="R29" s="1306">
        <v>715.9</v>
      </c>
      <c r="S29" s="1306">
        <v>869.1</v>
      </c>
      <c r="T29" s="1306">
        <v>726.4</v>
      </c>
      <c r="U29" s="1306">
        <v>726.4</v>
      </c>
      <c r="V29" s="1306">
        <v>726.4</v>
      </c>
      <c r="W29" s="1306">
        <v>826</v>
      </c>
      <c r="X29" s="1306">
        <v>826</v>
      </c>
      <c r="Y29" s="1306">
        <v>826</v>
      </c>
      <c r="Z29" s="1306">
        <v>1547.6</v>
      </c>
      <c r="AA29" s="1306">
        <v>1547.6</v>
      </c>
      <c r="AB29" s="1306">
        <v>793.2</v>
      </c>
      <c r="AC29" s="1306">
        <v>1008.3</v>
      </c>
      <c r="AD29" s="1306">
        <v>1008.3</v>
      </c>
      <c r="AE29" s="1306">
        <v>1008.3</v>
      </c>
      <c r="AF29" s="1322" t="s">
        <v>29</v>
      </c>
      <c r="AH29" s="848"/>
    </row>
    <row r="30" s="57" customFormat="1" spans="1:32">
      <c r="A30" s="1303"/>
      <c r="B30" s="1304">
        <v>10.5</v>
      </c>
      <c r="C30" s="353">
        <v>472</v>
      </c>
      <c r="D30" s="1306">
        <v>788.7</v>
      </c>
      <c r="E30" s="1306">
        <v>502.5</v>
      </c>
      <c r="F30" s="1306">
        <v>496.3</v>
      </c>
      <c r="G30" s="1306">
        <v>847.5</v>
      </c>
      <c r="H30" s="1306">
        <v>847.5</v>
      </c>
      <c r="I30" s="1306">
        <v>1176.4</v>
      </c>
      <c r="J30" s="1306">
        <v>942.9</v>
      </c>
      <c r="K30" s="1306">
        <v>751.1</v>
      </c>
      <c r="L30" s="1306">
        <v>555.4</v>
      </c>
      <c r="M30" s="1306">
        <v>681.3</v>
      </c>
      <c r="N30" s="1306">
        <v>547.4</v>
      </c>
      <c r="O30" s="1306">
        <v>547.4</v>
      </c>
      <c r="P30" s="1306">
        <v>547.4</v>
      </c>
      <c r="Q30" s="1306">
        <v>547.4</v>
      </c>
      <c r="R30" s="1306">
        <v>741</v>
      </c>
      <c r="S30" s="1306">
        <v>899.3</v>
      </c>
      <c r="T30" s="1306">
        <v>751.6</v>
      </c>
      <c r="U30" s="1306">
        <v>751.6</v>
      </c>
      <c r="V30" s="1306">
        <v>751.6</v>
      </c>
      <c r="W30" s="1306">
        <v>859.4</v>
      </c>
      <c r="X30" s="1306">
        <v>859.4</v>
      </c>
      <c r="Y30" s="1306">
        <v>859.4</v>
      </c>
      <c r="Z30" s="1306">
        <v>1603.3</v>
      </c>
      <c r="AA30" s="1306">
        <v>1603.3</v>
      </c>
      <c r="AB30" s="1306">
        <v>826.5</v>
      </c>
      <c r="AC30" s="1306">
        <v>1052.7</v>
      </c>
      <c r="AD30" s="1306">
        <v>1052.7</v>
      </c>
      <c r="AE30" s="1306">
        <v>1052.7</v>
      </c>
      <c r="AF30" s="1322" t="s">
        <v>29</v>
      </c>
    </row>
    <row r="31" s="57" customFormat="1" spans="1:34">
      <c r="A31" s="1303"/>
      <c r="B31" s="1304">
        <v>11</v>
      </c>
      <c r="C31" s="353">
        <v>479.2</v>
      </c>
      <c r="D31" s="1306">
        <v>823</v>
      </c>
      <c r="E31" s="1306">
        <v>522.6</v>
      </c>
      <c r="F31" s="1306">
        <v>498</v>
      </c>
      <c r="G31" s="1306">
        <v>881.8</v>
      </c>
      <c r="H31" s="1306">
        <v>881.8</v>
      </c>
      <c r="I31" s="1306">
        <v>1226</v>
      </c>
      <c r="J31" s="1306">
        <v>945.8</v>
      </c>
      <c r="K31" s="1306">
        <v>776.3</v>
      </c>
      <c r="L31" s="1306">
        <v>575.3</v>
      </c>
      <c r="M31" s="1306">
        <v>707.7</v>
      </c>
      <c r="N31" s="1306">
        <v>569.5</v>
      </c>
      <c r="O31" s="1306">
        <v>569.5</v>
      </c>
      <c r="P31" s="1306">
        <v>569.5</v>
      </c>
      <c r="Q31" s="1306">
        <v>569.5</v>
      </c>
      <c r="R31" s="1306">
        <v>766.2</v>
      </c>
      <c r="S31" s="1306">
        <v>929.6</v>
      </c>
      <c r="T31" s="1306">
        <v>776.8</v>
      </c>
      <c r="U31" s="1306">
        <v>776.8</v>
      </c>
      <c r="V31" s="1306">
        <v>776.8</v>
      </c>
      <c r="W31" s="1306">
        <v>892.7</v>
      </c>
      <c r="X31" s="1306">
        <v>892.7</v>
      </c>
      <c r="Y31" s="1306">
        <v>892.7</v>
      </c>
      <c r="Z31" s="1306">
        <v>1658.9</v>
      </c>
      <c r="AA31" s="1306">
        <v>1658.9</v>
      </c>
      <c r="AB31" s="1306">
        <v>859.8</v>
      </c>
      <c r="AC31" s="1306">
        <v>1097.2</v>
      </c>
      <c r="AD31" s="1306">
        <v>1097.2</v>
      </c>
      <c r="AE31" s="1306">
        <v>1097.2</v>
      </c>
      <c r="AF31" s="1322" t="s">
        <v>29</v>
      </c>
      <c r="AH31" s="848"/>
    </row>
    <row r="32" s="57" customFormat="1" spans="1:32">
      <c r="A32" s="1303"/>
      <c r="B32" s="1304">
        <v>11.5</v>
      </c>
      <c r="C32" s="353">
        <v>486.6</v>
      </c>
      <c r="D32" s="1306">
        <v>857.4</v>
      </c>
      <c r="E32" s="1306">
        <v>524.1</v>
      </c>
      <c r="F32" s="1306">
        <v>499.7</v>
      </c>
      <c r="G32" s="1306">
        <v>916.2</v>
      </c>
      <c r="H32" s="1306">
        <v>916.2</v>
      </c>
      <c r="I32" s="1306">
        <v>1275.5</v>
      </c>
      <c r="J32" s="1306">
        <v>948.6</v>
      </c>
      <c r="K32" s="1306">
        <v>801.4</v>
      </c>
      <c r="L32" s="1306">
        <v>595.2</v>
      </c>
      <c r="M32" s="1306">
        <v>734.1</v>
      </c>
      <c r="N32" s="1306">
        <v>591.7</v>
      </c>
      <c r="O32" s="1306">
        <v>591.7</v>
      </c>
      <c r="P32" s="1306">
        <v>591.7</v>
      </c>
      <c r="Q32" s="1306">
        <v>591.7</v>
      </c>
      <c r="R32" s="1306">
        <v>791.4</v>
      </c>
      <c r="S32" s="1306">
        <v>959.9</v>
      </c>
      <c r="T32" s="1306">
        <v>801.9</v>
      </c>
      <c r="U32" s="1306">
        <v>801.9</v>
      </c>
      <c r="V32" s="1306">
        <v>801.9</v>
      </c>
      <c r="W32" s="1306">
        <v>926.2</v>
      </c>
      <c r="X32" s="1306">
        <v>926.2</v>
      </c>
      <c r="Y32" s="1306">
        <v>926.2</v>
      </c>
      <c r="Z32" s="1306">
        <v>1714.5</v>
      </c>
      <c r="AA32" s="1306">
        <v>1714.5</v>
      </c>
      <c r="AB32" s="1306">
        <v>893.2</v>
      </c>
      <c r="AC32" s="1306">
        <v>1141.6</v>
      </c>
      <c r="AD32" s="1306">
        <v>1141.6</v>
      </c>
      <c r="AE32" s="1306">
        <v>1141.6</v>
      </c>
      <c r="AF32" s="1322" t="s">
        <v>29</v>
      </c>
    </row>
    <row r="33" s="57" customFormat="1" spans="1:34">
      <c r="A33" s="1303"/>
      <c r="B33" s="1304">
        <v>12</v>
      </c>
      <c r="C33" s="353">
        <v>493.9</v>
      </c>
      <c r="D33" s="1306">
        <v>891.7</v>
      </c>
      <c r="E33" s="1306">
        <v>525.6</v>
      </c>
      <c r="F33" s="1306">
        <v>501.4</v>
      </c>
      <c r="G33" s="1306">
        <v>950.5</v>
      </c>
      <c r="H33" s="1306">
        <v>950.5</v>
      </c>
      <c r="I33" s="1306">
        <v>1325.1</v>
      </c>
      <c r="J33" s="1306">
        <v>951.4</v>
      </c>
      <c r="K33" s="1306">
        <v>826.7</v>
      </c>
      <c r="L33" s="1306">
        <v>615.1</v>
      </c>
      <c r="M33" s="1306">
        <v>760.4</v>
      </c>
      <c r="N33" s="1306">
        <v>613.8</v>
      </c>
      <c r="O33" s="1306">
        <v>613.8</v>
      </c>
      <c r="P33" s="1306">
        <v>613.8</v>
      </c>
      <c r="Q33" s="1306">
        <v>613.8</v>
      </c>
      <c r="R33" s="1306">
        <v>816.6</v>
      </c>
      <c r="S33" s="1306">
        <v>990.2</v>
      </c>
      <c r="T33" s="1306">
        <v>827.2</v>
      </c>
      <c r="U33" s="1306">
        <v>827.2</v>
      </c>
      <c r="V33" s="1306">
        <v>827.2</v>
      </c>
      <c r="W33" s="1306">
        <v>959.5</v>
      </c>
      <c r="X33" s="1306">
        <v>959.5</v>
      </c>
      <c r="Y33" s="1306">
        <v>959.5</v>
      </c>
      <c r="Z33" s="1306">
        <v>1770.1</v>
      </c>
      <c r="AA33" s="1306">
        <v>1770.1</v>
      </c>
      <c r="AB33" s="1306">
        <v>926.6</v>
      </c>
      <c r="AC33" s="1306">
        <v>1186</v>
      </c>
      <c r="AD33" s="1306">
        <v>1186</v>
      </c>
      <c r="AE33" s="1306">
        <v>1186</v>
      </c>
      <c r="AF33" s="1322" t="s">
        <v>29</v>
      </c>
      <c r="AH33" s="1328"/>
    </row>
    <row r="34" s="57" customFormat="1" spans="1:34">
      <c r="A34" s="1303"/>
      <c r="B34" s="1304">
        <v>12.5</v>
      </c>
      <c r="C34" s="353">
        <v>501.3</v>
      </c>
      <c r="D34" s="1306">
        <v>926.1</v>
      </c>
      <c r="E34" s="1306">
        <v>527.1</v>
      </c>
      <c r="F34" s="1306">
        <v>503.1</v>
      </c>
      <c r="G34" s="1306">
        <v>953.3</v>
      </c>
      <c r="H34" s="1306">
        <v>953.3</v>
      </c>
      <c r="I34" s="1306">
        <v>1374.7</v>
      </c>
      <c r="J34" s="1306">
        <v>954.2</v>
      </c>
      <c r="K34" s="1306">
        <v>851.8</v>
      </c>
      <c r="L34" s="1306">
        <v>635</v>
      </c>
      <c r="M34" s="1306">
        <v>786.7</v>
      </c>
      <c r="N34" s="1306">
        <v>635.9</v>
      </c>
      <c r="O34" s="1306">
        <v>635.9</v>
      </c>
      <c r="P34" s="1306">
        <v>635.9</v>
      </c>
      <c r="Q34" s="1306">
        <v>635.9</v>
      </c>
      <c r="R34" s="1306">
        <v>841.7</v>
      </c>
      <c r="S34" s="1306">
        <v>1020.5</v>
      </c>
      <c r="T34" s="1306">
        <v>852.3</v>
      </c>
      <c r="U34" s="1306">
        <v>852.3</v>
      </c>
      <c r="V34" s="1306">
        <v>852.3</v>
      </c>
      <c r="W34" s="1306">
        <v>992.9</v>
      </c>
      <c r="X34" s="1306">
        <v>992.9</v>
      </c>
      <c r="Y34" s="1306">
        <v>992.9</v>
      </c>
      <c r="Z34" s="1306">
        <v>1825.8</v>
      </c>
      <c r="AA34" s="1306">
        <v>1825.8</v>
      </c>
      <c r="AB34" s="1306">
        <v>960</v>
      </c>
      <c r="AC34" s="1306">
        <v>1230.5</v>
      </c>
      <c r="AD34" s="1306">
        <v>1230.5</v>
      </c>
      <c r="AE34" s="1306">
        <v>1230.5</v>
      </c>
      <c r="AF34" s="1322" t="s">
        <v>29</v>
      </c>
      <c r="AH34" s="848"/>
    </row>
    <row r="35" s="57" customFormat="1" spans="1:34">
      <c r="A35" s="1303"/>
      <c r="B35" s="1304">
        <v>13</v>
      </c>
      <c r="C35" s="353">
        <v>508.5</v>
      </c>
      <c r="D35" s="1306">
        <v>960.4</v>
      </c>
      <c r="E35" s="1306">
        <v>528.5</v>
      </c>
      <c r="F35" s="1306">
        <v>504.7</v>
      </c>
      <c r="G35" s="1306">
        <v>956.2</v>
      </c>
      <c r="H35" s="1306">
        <v>956.2</v>
      </c>
      <c r="I35" s="1306">
        <v>1376.2</v>
      </c>
      <c r="J35" s="1306">
        <v>957.1</v>
      </c>
      <c r="K35" s="1306">
        <v>877</v>
      </c>
      <c r="L35" s="1306">
        <v>654.9</v>
      </c>
      <c r="M35" s="1306">
        <v>813.1</v>
      </c>
      <c r="N35" s="1306">
        <v>657.9</v>
      </c>
      <c r="O35" s="1306">
        <v>657.9</v>
      </c>
      <c r="P35" s="1306">
        <v>657.9</v>
      </c>
      <c r="Q35" s="1306">
        <v>657.9</v>
      </c>
      <c r="R35" s="1306">
        <v>867</v>
      </c>
      <c r="S35" s="1306">
        <v>1050.8</v>
      </c>
      <c r="T35" s="1306">
        <v>877.5</v>
      </c>
      <c r="U35" s="1306">
        <v>877.5</v>
      </c>
      <c r="V35" s="1306">
        <v>877.5</v>
      </c>
      <c r="W35" s="1306">
        <v>1026.3</v>
      </c>
      <c r="X35" s="1306">
        <v>1026.3</v>
      </c>
      <c r="Y35" s="1306">
        <v>1026.3</v>
      </c>
      <c r="Z35" s="1306">
        <v>1881.3</v>
      </c>
      <c r="AA35" s="1306">
        <v>1881.3</v>
      </c>
      <c r="AB35" s="1306">
        <v>993.3</v>
      </c>
      <c r="AC35" s="1306">
        <v>1274.9</v>
      </c>
      <c r="AD35" s="1306">
        <v>1274.9</v>
      </c>
      <c r="AE35" s="1306">
        <v>1274.9</v>
      </c>
      <c r="AF35" s="1322" t="s">
        <v>29</v>
      </c>
      <c r="AH35" s="848"/>
    </row>
    <row r="36" s="57" customFormat="1" spans="1:34">
      <c r="A36" s="1303"/>
      <c r="B36" s="1304">
        <v>13.5</v>
      </c>
      <c r="C36" s="353">
        <v>515.9</v>
      </c>
      <c r="D36" s="1306">
        <v>994.7</v>
      </c>
      <c r="E36" s="1306">
        <v>530</v>
      </c>
      <c r="F36" s="1306">
        <v>506.4</v>
      </c>
      <c r="G36" s="1306">
        <v>959.1</v>
      </c>
      <c r="H36" s="1306">
        <v>959.1</v>
      </c>
      <c r="I36" s="1306">
        <v>1377.8</v>
      </c>
      <c r="J36" s="1306">
        <v>959.9</v>
      </c>
      <c r="K36" s="1306">
        <v>902.2</v>
      </c>
      <c r="L36" s="1306">
        <v>674.8</v>
      </c>
      <c r="M36" s="1306">
        <v>839.4</v>
      </c>
      <c r="N36" s="1306">
        <v>680</v>
      </c>
      <c r="O36" s="1306">
        <v>680</v>
      </c>
      <c r="P36" s="1306">
        <v>680</v>
      </c>
      <c r="Q36" s="1306">
        <v>680</v>
      </c>
      <c r="R36" s="1306">
        <v>892.1</v>
      </c>
      <c r="S36" s="1306">
        <v>1081.1</v>
      </c>
      <c r="T36" s="1306">
        <v>902.7</v>
      </c>
      <c r="U36" s="1306">
        <v>902.7</v>
      </c>
      <c r="V36" s="1306">
        <v>902.7</v>
      </c>
      <c r="W36" s="1306">
        <v>1059.6</v>
      </c>
      <c r="X36" s="1306">
        <v>1059.6</v>
      </c>
      <c r="Y36" s="1306">
        <v>1059.6</v>
      </c>
      <c r="Z36" s="1306">
        <v>1937</v>
      </c>
      <c r="AA36" s="1306">
        <v>1937</v>
      </c>
      <c r="AB36" s="1306">
        <v>1026.8</v>
      </c>
      <c r="AC36" s="1306">
        <v>1319.4</v>
      </c>
      <c r="AD36" s="1306">
        <v>1319.4</v>
      </c>
      <c r="AE36" s="1306">
        <v>1319.4</v>
      </c>
      <c r="AF36" s="1322" t="s">
        <v>29</v>
      </c>
      <c r="AH36" s="848"/>
    </row>
    <row r="37" s="57" customFormat="1" spans="1:34">
      <c r="A37" s="1303"/>
      <c r="B37" s="1304">
        <v>14</v>
      </c>
      <c r="C37" s="353">
        <v>523.1</v>
      </c>
      <c r="D37" s="1306">
        <v>1029.1</v>
      </c>
      <c r="E37" s="1306">
        <v>531.6</v>
      </c>
      <c r="F37" s="1306">
        <v>508.1</v>
      </c>
      <c r="G37" s="1306">
        <v>961.9</v>
      </c>
      <c r="H37" s="1306">
        <v>961.9</v>
      </c>
      <c r="I37" s="1306">
        <v>1379.5</v>
      </c>
      <c r="J37" s="1306">
        <v>962.7</v>
      </c>
      <c r="K37" s="1306">
        <v>927.4</v>
      </c>
      <c r="L37" s="1306">
        <v>694.6</v>
      </c>
      <c r="M37" s="1306">
        <v>841.2</v>
      </c>
      <c r="N37" s="1306">
        <v>682.2</v>
      </c>
      <c r="O37" s="1306">
        <v>682.2</v>
      </c>
      <c r="P37" s="1306">
        <v>682.2</v>
      </c>
      <c r="Q37" s="1306">
        <v>682.2</v>
      </c>
      <c r="R37" s="1306">
        <v>917.3</v>
      </c>
      <c r="S37" s="1306">
        <v>1111.4</v>
      </c>
      <c r="T37" s="1306">
        <v>927.9</v>
      </c>
      <c r="U37" s="1306">
        <v>927.9</v>
      </c>
      <c r="V37" s="1306">
        <v>927.9</v>
      </c>
      <c r="W37" s="1306">
        <v>1093</v>
      </c>
      <c r="X37" s="1306">
        <v>1093</v>
      </c>
      <c r="Y37" s="1306">
        <v>1093</v>
      </c>
      <c r="Z37" s="1306">
        <v>1941.1</v>
      </c>
      <c r="AA37" s="1306">
        <v>1941.1</v>
      </c>
      <c r="AB37" s="1306">
        <v>1060.1</v>
      </c>
      <c r="AC37" s="1306">
        <v>1363.9</v>
      </c>
      <c r="AD37" s="1306">
        <v>1363.9</v>
      </c>
      <c r="AE37" s="1306">
        <v>1363.9</v>
      </c>
      <c r="AF37" s="1322" t="s">
        <v>29</v>
      </c>
      <c r="AH37" s="848"/>
    </row>
    <row r="38" s="57" customFormat="1" spans="1:34">
      <c r="A38" s="1303"/>
      <c r="B38" s="1304">
        <v>14.5</v>
      </c>
      <c r="C38" s="353">
        <v>530.5</v>
      </c>
      <c r="D38" s="1306">
        <v>1063.4</v>
      </c>
      <c r="E38" s="1306">
        <v>533</v>
      </c>
      <c r="F38" s="1306">
        <v>509.7</v>
      </c>
      <c r="G38" s="1306">
        <v>964.8</v>
      </c>
      <c r="H38" s="1306">
        <v>964.8</v>
      </c>
      <c r="I38" s="1306">
        <v>1381.1</v>
      </c>
      <c r="J38" s="1306">
        <v>965.6</v>
      </c>
      <c r="K38" s="1306">
        <v>952.5</v>
      </c>
      <c r="L38" s="1306">
        <v>714.5</v>
      </c>
      <c r="M38" s="1306">
        <v>843.1</v>
      </c>
      <c r="N38" s="1306">
        <v>684.2</v>
      </c>
      <c r="O38" s="1306">
        <v>684.2</v>
      </c>
      <c r="P38" s="1306">
        <v>684.2</v>
      </c>
      <c r="Q38" s="1306">
        <v>684.2</v>
      </c>
      <c r="R38" s="1306">
        <v>919.2</v>
      </c>
      <c r="S38" s="1306">
        <v>1141.6</v>
      </c>
      <c r="T38" s="1306">
        <v>930.6</v>
      </c>
      <c r="U38" s="1306">
        <v>930.6</v>
      </c>
      <c r="V38" s="1306">
        <v>930.6</v>
      </c>
      <c r="W38" s="1306">
        <v>1126.4</v>
      </c>
      <c r="X38" s="1306">
        <v>1126.4</v>
      </c>
      <c r="Y38" s="1306">
        <v>1126.4</v>
      </c>
      <c r="Z38" s="1306">
        <v>1945.4</v>
      </c>
      <c r="AA38" s="1306">
        <v>1945.4</v>
      </c>
      <c r="AB38" s="1306">
        <v>1093.4</v>
      </c>
      <c r="AC38" s="1306">
        <v>1408.3</v>
      </c>
      <c r="AD38" s="1306">
        <v>1408.3</v>
      </c>
      <c r="AE38" s="1306">
        <v>1408.3</v>
      </c>
      <c r="AF38" s="1322" t="s">
        <v>29</v>
      </c>
      <c r="AH38" s="848"/>
    </row>
    <row r="39" s="57" customFormat="1" spans="1:34">
      <c r="A39" s="1303"/>
      <c r="B39" s="1304">
        <v>15</v>
      </c>
      <c r="C39" s="353">
        <v>537.7</v>
      </c>
      <c r="D39" s="1306">
        <v>1097.8</v>
      </c>
      <c r="E39" s="1306">
        <v>534.5</v>
      </c>
      <c r="F39" s="1306">
        <v>511.5</v>
      </c>
      <c r="G39" s="1306">
        <v>967.6</v>
      </c>
      <c r="H39" s="1306">
        <v>967.6</v>
      </c>
      <c r="I39" s="1306">
        <v>1382.6</v>
      </c>
      <c r="J39" s="1306">
        <v>968.5</v>
      </c>
      <c r="K39" s="1306">
        <v>977.8</v>
      </c>
      <c r="L39" s="1306">
        <v>734.4</v>
      </c>
      <c r="M39" s="1306">
        <v>845.1</v>
      </c>
      <c r="N39" s="1306">
        <v>686.2</v>
      </c>
      <c r="O39" s="1306">
        <v>686.2</v>
      </c>
      <c r="P39" s="1306">
        <v>686.2</v>
      </c>
      <c r="Q39" s="1306">
        <v>686.2</v>
      </c>
      <c r="R39" s="1306">
        <v>921.1</v>
      </c>
      <c r="S39" s="1306">
        <v>1142.9</v>
      </c>
      <c r="T39" s="1306">
        <v>933.3</v>
      </c>
      <c r="U39" s="1306">
        <v>933.3</v>
      </c>
      <c r="V39" s="1306">
        <v>933.3</v>
      </c>
      <c r="W39" s="1306">
        <v>1159.8</v>
      </c>
      <c r="X39" s="1306">
        <v>1159.8</v>
      </c>
      <c r="Y39" s="1306">
        <v>1159.8</v>
      </c>
      <c r="Z39" s="1306">
        <v>1949.5</v>
      </c>
      <c r="AA39" s="1306">
        <v>1949.5</v>
      </c>
      <c r="AB39" s="1306">
        <v>1126.9</v>
      </c>
      <c r="AC39" s="1306">
        <v>1452.8</v>
      </c>
      <c r="AD39" s="1306">
        <v>1452.8</v>
      </c>
      <c r="AE39" s="1306">
        <v>1452.8</v>
      </c>
      <c r="AF39" s="1322" t="s">
        <v>29</v>
      </c>
      <c r="AH39" s="848"/>
    </row>
    <row r="40" s="57" customFormat="1" spans="1:32">
      <c r="A40" s="1303"/>
      <c r="B40" s="1304">
        <v>15.5</v>
      </c>
      <c r="C40" s="353">
        <v>545.1</v>
      </c>
      <c r="D40" s="1306">
        <v>1132.1</v>
      </c>
      <c r="E40" s="1306">
        <v>536</v>
      </c>
      <c r="F40" s="1306">
        <v>513.2</v>
      </c>
      <c r="G40" s="1306">
        <v>970.4</v>
      </c>
      <c r="H40" s="1306">
        <v>970.4</v>
      </c>
      <c r="I40" s="1306">
        <v>1384.2</v>
      </c>
      <c r="J40" s="1306">
        <v>971.3</v>
      </c>
      <c r="K40" s="1306">
        <v>979.8</v>
      </c>
      <c r="L40" s="1306">
        <v>754.3</v>
      </c>
      <c r="M40" s="1306">
        <v>846.9</v>
      </c>
      <c r="N40" s="1306">
        <v>688.3</v>
      </c>
      <c r="O40" s="1306">
        <v>688.3</v>
      </c>
      <c r="P40" s="1306">
        <v>688.3</v>
      </c>
      <c r="Q40" s="1306">
        <v>688.3</v>
      </c>
      <c r="R40" s="1306">
        <v>922.9</v>
      </c>
      <c r="S40" s="1306">
        <v>1144.2</v>
      </c>
      <c r="T40" s="1306">
        <v>936.2</v>
      </c>
      <c r="U40" s="1306">
        <v>936.2</v>
      </c>
      <c r="V40" s="1306">
        <v>936.2</v>
      </c>
      <c r="W40" s="1306">
        <v>1193.1</v>
      </c>
      <c r="X40" s="1306">
        <v>1193.1</v>
      </c>
      <c r="Y40" s="1306">
        <v>1193.1</v>
      </c>
      <c r="Z40" s="1306">
        <v>1953.7</v>
      </c>
      <c r="AA40" s="1306">
        <v>1953.7</v>
      </c>
      <c r="AB40" s="1306">
        <v>1160.2</v>
      </c>
      <c r="AC40" s="1306">
        <v>1458.2</v>
      </c>
      <c r="AD40" s="1306">
        <v>1458.2</v>
      </c>
      <c r="AE40" s="1306">
        <v>1458.2</v>
      </c>
      <c r="AF40" s="1322" t="s">
        <v>29</v>
      </c>
    </row>
    <row r="41" s="57" customFormat="1" spans="1:32">
      <c r="A41" s="1303"/>
      <c r="B41" s="1304">
        <v>16</v>
      </c>
      <c r="C41" s="353">
        <v>552.4</v>
      </c>
      <c r="D41" s="1306">
        <v>1166.4</v>
      </c>
      <c r="E41" s="1306">
        <v>537.5</v>
      </c>
      <c r="F41" s="1306">
        <v>514.8</v>
      </c>
      <c r="G41" s="1306">
        <v>973.2</v>
      </c>
      <c r="H41" s="1306">
        <v>973.2</v>
      </c>
      <c r="I41" s="1306">
        <v>1385.8</v>
      </c>
      <c r="J41" s="1306">
        <v>974.1</v>
      </c>
      <c r="K41" s="1306">
        <v>981.9</v>
      </c>
      <c r="L41" s="1306">
        <v>774.2</v>
      </c>
      <c r="M41" s="1306">
        <v>848.8</v>
      </c>
      <c r="N41" s="1306">
        <v>690.3</v>
      </c>
      <c r="O41" s="1306">
        <v>690.3</v>
      </c>
      <c r="P41" s="1306">
        <v>690.3</v>
      </c>
      <c r="Q41" s="1306">
        <v>690.3</v>
      </c>
      <c r="R41" s="1306">
        <v>924.9</v>
      </c>
      <c r="S41" s="1306">
        <v>1145.5</v>
      </c>
      <c r="T41" s="1306">
        <v>938.9</v>
      </c>
      <c r="U41" s="1306">
        <v>938.9</v>
      </c>
      <c r="V41" s="1306">
        <v>938.9</v>
      </c>
      <c r="W41" s="1306">
        <v>1226.5</v>
      </c>
      <c r="X41" s="1306">
        <v>1226.5</v>
      </c>
      <c r="Y41" s="1306">
        <v>1226.5</v>
      </c>
      <c r="Z41" s="1306">
        <v>1957.9</v>
      </c>
      <c r="AA41" s="1306">
        <v>1957.9</v>
      </c>
      <c r="AB41" s="1306">
        <v>1193.6</v>
      </c>
      <c r="AC41" s="1306">
        <v>1463.8</v>
      </c>
      <c r="AD41" s="1306">
        <v>1463.8</v>
      </c>
      <c r="AE41" s="1306">
        <v>1463.8</v>
      </c>
      <c r="AF41" s="1322" t="s">
        <v>29</v>
      </c>
    </row>
    <row r="42" s="57" customFormat="1" spans="1:32">
      <c r="A42" s="1303"/>
      <c r="B42" s="1304">
        <v>16.5</v>
      </c>
      <c r="C42" s="353">
        <v>559.7</v>
      </c>
      <c r="D42" s="1306">
        <v>1200.8</v>
      </c>
      <c r="E42" s="1306">
        <v>538.9</v>
      </c>
      <c r="F42" s="1306">
        <v>516.5</v>
      </c>
      <c r="G42" s="1306">
        <v>976.1</v>
      </c>
      <c r="H42" s="1306">
        <v>976.1</v>
      </c>
      <c r="I42" s="1306">
        <v>1387.3</v>
      </c>
      <c r="J42" s="1306">
        <v>977</v>
      </c>
      <c r="K42" s="1306">
        <v>983.9</v>
      </c>
      <c r="L42" s="1306">
        <v>794.1</v>
      </c>
      <c r="M42" s="1306">
        <v>850.6</v>
      </c>
      <c r="N42" s="1306">
        <v>692.5</v>
      </c>
      <c r="O42" s="1306">
        <v>692.5</v>
      </c>
      <c r="P42" s="1306">
        <v>692.5</v>
      </c>
      <c r="Q42" s="1306">
        <v>692.5</v>
      </c>
      <c r="R42" s="1306">
        <v>926.7</v>
      </c>
      <c r="S42" s="1306">
        <v>1146.9</v>
      </c>
      <c r="T42" s="1306">
        <v>941.6</v>
      </c>
      <c r="U42" s="1306">
        <v>941.6</v>
      </c>
      <c r="V42" s="1306">
        <v>941.6</v>
      </c>
      <c r="W42" s="1306">
        <v>1259.9</v>
      </c>
      <c r="X42" s="1306">
        <v>1259.9</v>
      </c>
      <c r="Y42" s="1306">
        <v>1259.9</v>
      </c>
      <c r="Z42" s="1306">
        <v>1962.1</v>
      </c>
      <c r="AA42" s="1306">
        <v>1962.1</v>
      </c>
      <c r="AB42" s="1306">
        <v>1226.9</v>
      </c>
      <c r="AC42" s="1306">
        <v>1469.3</v>
      </c>
      <c r="AD42" s="1306">
        <v>1469.3</v>
      </c>
      <c r="AE42" s="1306">
        <v>1469.3</v>
      </c>
      <c r="AF42" s="1322" t="s">
        <v>29</v>
      </c>
    </row>
    <row r="43" s="57" customFormat="1" spans="1:32">
      <c r="A43" s="1303"/>
      <c r="B43" s="1304">
        <v>17</v>
      </c>
      <c r="C43" s="353">
        <v>566.9</v>
      </c>
      <c r="D43" s="1306">
        <v>1235.1</v>
      </c>
      <c r="E43" s="1306">
        <v>540.5</v>
      </c>
      <c r="F43" s="1306">
        <v>518.2</v>
      </c>
      <c r="G43" s="1306">
        <v>978.9</v>
      </c>
      <c r="H43" s="1306">
        <v>978.9</v>
      </c>
      <c r="I43" s="1306">
        <v>1389</v>
      </c>
      <c r="J43" s="1306">
        <v>979.8</v>
      </c>
      <c r="K43" s="1306">
        <v>986</v>
      </c>
      <c r="L43" s="1306">
        <v>814</v>
      </c>
      <c r="M43" s="1306">
        <v>852.5</v>
      </c>
      <c r="N43" s="1306">
        <v>694.5</v>
      </c>
      <c r="O43" s="1306">
        <v>694.5</v>
      </c>
      <c r="P43" s="1306">
        <v>694.5</v>
      </c>
      <c r="Q43" s="1306">
        <v>694.5</v>
      </c>
      <c r="R43" s="1306">
        <v>928.6</v>
      </c>
      <c r="S43" s="1306">
        <v>1148.2</v>
      </c>
      <c r="T43" s="1306">
        <v>944.4</v>
      </c>
      <c r="U43" s="1306">
        <v>944.4</v>
      </c>
      <c r="V43" s="1306">
        <v>944.4</v>
      </c>
      <c r="W43" s="1306">
        <v>1293.2</v>
      </c>
      <c r="X43" s="1306">
        <v>1293.2</v>
      </c>
      <c r="Y43" s="1306">
        <v>1293.2</v>
      </c>
      <c r="Z43" s="1306">
        <v>1966.3</v>
      </c>
      <c r="AA43" s="1306">
        <v>1966.3</v>
      </c>
      <c r="AB43" s="1306">
        <v>1260.3</v>
      </c>
      <c r="AC43" s="1306">
        <v>1474.9</v>
      </c>
      <c r="AD43" s="1306">
        <v>1474.9</v>
      </c>
      <c r="AE43" s="1306">
        <v>1474.9</v>
      </c>
      <c r="AF43" s="1322" t="s">
        <v>29</v>
      </c>
    </row>
    <row r="44" s="57" customFormat="1" spans="1:32">
      <c r="A44" s="1303"/>
      <c r="B44" s="1304">
        <v>17.5</v>
      </c>
      <c r="C44" s="353">
        <v>574.3</v>
      </c>
      <c r="D44" s="1306">
        <v>1269.5</v>
      </c>
      <c r="E44" s="1306">
        <v>542</v>
      </c>
      <c r="F44" s="1306">
        <v>519.8</v>
      </c>
      <c r="G44" s="1306">
        <v>981.7</v>
      </c>
      <c r="H44" s="1306">
        <v>981.7</v>
      </c>
      <c r="I44" s="1306">
        <v>1390.6</v>
      </c>
      <c r="J44" s="1306">
        <v>982.6</v>
      </c>
      <c r="K44" s="1306">
        <v>988.1</v>
      </c>
      <c r="L44" s="1306">
        <v>833.9</v>
      </c>
      <c r="M44" s="1306">
        <v>854.4</v>
      </c>
      <c r="N44" s="1306">
        <v>696.6</v>
      </c>
      <c r="O44" s="1306">
        <v>696.6</v>
      </c>
      <c r="P44" s="1306">
        <v>696.6</v>
      </c>
      <c r="Q44" s="1306">
        <v>696.6</v>
      </c>
      <c r="R44" s="1306">
        <v>930.4</v>
      </c>
      <c r="S44" s="1306">
        <v>1149.4</v>
      </c>
      <c r="T44" s="1306">
        <v>947.1</v>
      </c>
      <c r="U44" s="1306">
        <v>947.1</v>
      </c>
      <c r="V44" s="1306">
        <v>947.1</v>
      </c>
      <c r="W44" s="1306">
        <v>1326.6</v>
      </c>
      <c r="X44" s="1306">
        <v>1326.6</v>
      </c>
      <c r="Y44" s="1306">
        <v>1326.6</v>
      </c>
      <c r="Z44" s="1306">
        <v>1970.5</v>
      </c>
      <c r="AA44" s="1306">
        <v>1970.5</v>
      </c>
      <c r="AB44" s="1306">
        <v>1293.7</v>
      </c>
      <c r="AC44" s="1306">
        <v>1480.5</v>
      </c>
      <c r="AD44" s="1306">
        <v>1480.5</v>
      </c>
      <c r="AE44" s="1306">
        <v>1480.5</v>
      </c>
      <c r="AF44" s="1322" t="s">
        <v>29</v>
      </c>
    </row>
    <row r="45" s="57" customFormat="1" spans="1:32">
      <c r="A45" s="1303"/>
      <c r="B45" s="1304">
        <v>18</v>
      </c>
      <c r="C45" s="353">
        <v>581.6</v>
      </c>
      <c r="D45" s="1306">
        <v>1303.8</v>
      </c>
      <c r="E45" s="1306">
        <v>543.5</v>
      </c>
      <c r="F45" s="1306">
        <v>521.6</v>
      </c>
      <c r="G45" s="1306">
        <v>984.5</v>
      </c>
      <c r="H45" s="1306">
        <v>984.5</v>
      </c>
      <c r="I45" s="1306">
        <v>1392.2</v>
      </c>
      <c r="J45" s="1306">
        <v>985.5</v>
      </c>
      <c r="K45" s="1306">
        <v>990.1</v>
      </c>
      <c r="L45" s="1306">
        <v>853.8</v>
      </c>
      <c r="M45" s="1306">
        <v>856.3</v>
      </c>
      <c r="N45" s="1306">
        <v>698.6</v>
      </c>
      <c r="O45" s="1306">
        <v>698.6</v>
      </c>
      <c r="P45" s="1306">
        <v>698.6</v>
      </c>
      <c r="Q45" s="1306">
        <v>698.6</v>
      </c>
      <c r="R45" s="1306">
        <v>932.3</v>
      </c>
      <c r="S45" s="1306">
        <v>1150.7</v>
      </c>
      <c r="T45" s="1306">
        <v>949.8</v>
      </c>
      <c r="U45" s="1306">
        <v>949.8</v>
      </c>
      <c r="V45" s="1306">
        <v>949.8</v>
      </c>
      <c r="W45" s="1306">
        <v>1360</v>
      </c>
      <c r="X45" s="1306">
        <v>1360</v>
      </c>
      <c r="Y45" s="1306">
        <v>1360</v>
      </c>
      <c r="Z45" s="1306">
        <v>1974.7</v>
      </c>
      <c r="AA45" s="1306">
        <v>1974.7</v>
      </c>
      <c r="AB45" s="1306">
        <v>1327</v>
      </c>
      <c r="AC45" s="1306">
        <v>1486</v>
      </c>
      <c r="AD45" s="1306">
        <v>1486</v>
      </c>
      <c r="AE45" s="1306">
        <v>1486</v>
      </c>
      <c r="AF45" s="1322" t="s">
        <v>29</v>
      </c>
    </row>
    <row r="46" s="57" customFormat="1" spans="1:32">
      <c r="A46" s="1303"/>
      <c r="B46" s="1304">
        <v>18.5</v>
      </c>
      <c r="C46" s="353">
        <v>588.9</v>
      </c>
      <c r="D46" s="1306">
        <v>1338.1</v>
      </c>
      <c r="E46" s="1306">
        <v>544.9</v>
      </c>
      <c r="F46" s="1306">
        <v>523.2</v>
      </c>
      <c r="G46" s="1306">
        <v>987.4</v>
      </c>
      <c r="H46" s="1306">
        <v>987.4</v>
      </c>
      <c r="I46" s="1306">
        <v>1393.7</v>
      </c>
      <c r="J46" s="1306">
        <v>988.3</v>
      </c>
      <c r="K46" s="1306">
        <v>992.2</v>
      </c>
      <c r="L46" s="1306">
        <v>855.7</v>
      </c>
      <c r="M46" s="1306">
        <v>858.1</v>
      </c>
      <c r="N46" s="1306">
        <v>700.7</v>
      </c>
      <c r="O46" s="1306">
        <v>700.7</v>
      </c>
      <c r="P46" s="1306">
        <v>700.7</v>
      </c>
      <c r="Q46" s="1306">
        <v>700.7</v>
      </c>
      <c r="R46" s="1306">
        <v>934.1</v>
      </c>
      <c r="S46" s="1306">
        <v>1152</v>
      </c>
      <c r="T46" s="1306">
        <v>952.6</v>
      </c>
      <c r="U46" s="1306">
        <v>952.6</v>
      </c>
      <c r="V46" s="1306">
        <v>952.6</v>
      </c>
      <c r="W46" s="1306">
        <v>1368.6</v>
      </c>
      <c r="X46" s="1306">
        <v>1368.6</v>
      </c>
      <c r="Y46" s="1306">
        <v>1368.6</v>
      </c>
      <c r="Z46" s="1306">
        <v>1978.8</v>
      </c>
      <c r="AA46" s="1306">
        <v>1978.8</v>
      </c>
      <c r="AB46" s="1306">
        <v>1360.5</v>
      </c>
      <c r="AC46" s="1306">
        <v>1491.5</v>
      </c>
      <c r="AD46" s="1306">
        <v>1491.5</v>
      </c>
      <c r="AE46" s="1306">
        <v>1491.5</v>
      </c>
      <c r="AF46" s="1322" t="s">
        <v>29</v>
      </c>
    </row>
    <row r="47" s="57" customFormat="1" spans="1:32">
      <c r="A47" s="1303"/>
      <c r="B47" s="1304">
        <v>19</v>
      </c>
      <c r="C47" s="353">
        <v>596.3</v>
      </c>
      <c r="D47" s="1306">
        <v>1372.5</v>
      </c>
      <c r="E47" s="1306">
        <v>546.4</v>
      </c>
      <c r="F47" s="1306">
        <v>524.9</v>
      </c>
      <c r="G47" s="1306">
        <v>990.3</v>
      </c>
      <c r="H47" s="1306">
        <v>990.3</v>
      </c>
      <c r="I47" s="1306">
        <v>1395.3</v>
      </c>
      <c r="J47" s="1306">
        <v>991.1</v>
      </c>
      <c r="K47" s="1306">
        <v>994.2</v>
      </c>
      <c r="L47" s="1306">
        <v>857.7</v>
      </c>
      <c r="M47" s="1306">
        <v>860</v>
      </c>
      <c r="N47" s="1306">
        <v>702.8</v>
      </c>
      <c r="O47" s="1306">
        <v>702.8</v>
      </c>
      <c r="P47" s="1306">
        <v>702.8</v>
      </c>
      <c r="Q47" s="1306">
        <v>702.8</v>
      </c>
      <c r="R47" s="1306">
        <v>936.1</v>
      </c>
      <c r="S47" s="1306">
        <v>1153.3</v>
      </c>
      <c r="T47" s="1306">
        <v>955.4</v>
      </c>
      <c r="U47" s="1306">
        <v>955.4</v>
      </c>
      <c r="V47" s="1306">
        <v>955.4</v>
      </c>
      <c r="W47" s="1306">
        <v>1377</v>
      </c>
      <c r="X47" s="1306">
        <v>1377</v>
      </c>
      <c r="Y47" s="1306">
        <v>1377</v>
      </c>
      <c r="Z47" s="1306">
        <v>1983</v>
      </c>
      <c r="AA47" s="1306">
        <v>1983</v>
      </c>
      <c r="AB47" s="1306">
        <v>1393.8</v>
      </c>
      <c r="AC47" s="1306">
        <v>1497</v>
      </c>
      <c r="AD47" s="1306">
        <v>1497</v>
      </c>
      <c r="AE47" s="1306">
        <v>1497</v>
      </c>
      <c r="AF47" s="1322" t="s">
        <v>29</v>
      </c>
    </row>
    <row r="48" s="57" customFormat="1" spans="1:32">
      <c r="A48" s="1303"/>
      <c r="B48" s="1304">
        <v>19.5</v>
      </c>
      <c r="C48" s="353">
        <v>610.3</v>
      </c>
      <c r="D48" s="1306">
        <v>1406.8</v>
      </c>
      <c r="E48" s="1306">
        <v>548.4</v>
      </c>
      <c r="F48" s="1306">
        <v>527.7</v>
      </c>
      <c r="G48" s="1306">
        <v>992</v>
      </c>
      <c r="H48" s="1306">
        <v>992</v>
      </c>
      <c r="I48" s="1306">
        <v>1397.5</v>
      </c>
      <c r="J48" s="1306">
        <v>993.5</v>
      </c>
      <c r="K48" s="1306">
        <v>995.5</v>
      </c>
      <c r="L48" s="1306">
        <v>859.5</v>
      </c>
      <c r="M48" s="1306">
        <v>861.1</v>
      </c>
      <c r="N48" s="1306">
        <v>703.9</v>
      </c>
      <c r="O48" s="1306">
        <v>703.9</v>
      </c>
      <c r="P48" s="1306">
        <v>703.9</v>
      </c>
      <c r="Q48" s="1306">
        <v>703.9</v>
      </c>
      <c r="R48" s="1306">
        <v>937.1</v>
      </c>
      <c r="S48" s="1306">
        <v>1154.6</v>
      </c>
      <c r="T48" s="1306">
        <v>956.4</v>
      </c>
      <c r="U48" s="1306">
        <v>956.4</v>
      </c>
      <c r="V48" s="1306">
        <v>956.4</v>
      </c>
      <c r="W48" s="1306">
        <v>1378</v>
      </c>
      <c r="X48" s="1306">
        <v>1378</v>
      </c>
      <c r="Y48" s="1306">
        <v>1378</v>
      </c>
      <c r="Z48" s="1306">
        <v>1984.9</v>
      </c>
      <c r="AA48" s="1306">
        <v>1984.9</v>
      </c>
      <c r="AB48" s="1306">
        <v>1500</v>
      </c>
      <c r="AC48" s="1306">
        <v>1498</v>
      </c>
      <c r="AD48" s="1306">
        <v>1498</v>
      </c>
      <c r="AE48" s="1306">
        <v>1498</v>
      </c>
      <c r="AF48" s="1322" t="s">
        <v>29</v>
      </c>
    </row>
    <row r="49" s="57" customFormat="1" spans="1:32">
      <c r="A49" s="1303"/>
      <c r="B49" s="1304">
        <v>20</v>
      </c>
      <c r="C49" s="353">
        <v>610.8</v>
      </c>
      <c r="D49" s="1306">
        <v>1441.1</v>
      </c>
      <c r="E49" s="1306">
        <v>549.4</v>
      </c>
      <c r="F49" s="1306">
        <v>528.7</v>
      </c>
      <c r="G49" s="1306">
        <v>993</v>
      </c>
      <c r="H49" s="1306">
        <v>993</v>
      </c>
      <c r="I49" s="1306">
        <v>1398.5</v>
      </c>
      <c r="J49" s="1306">
        <v>994.5</v>
      </c>
      <c r="K49" s="1306">
        <v>996.5</v>
      </c>
      <c r="L49" s="1306">
        <v>860.5</v>
      </c>
      <c r="M49" s="1306">
        <v>862.1</v>
      </c>
      <c r="N49" s="1306">
        <v>704.9</v>
      </c>
      <c r="O49" s="1306">
        <v>704.9</v>
      </c>
      <c r="P49" s="1306">
        <v>704.9</v>
      </c>
      <c r="Q49" s="1306">
        <v>704.9</v>
      </c>
      <c r="R49" s="1306">
        <v>938.1</v>
      </c>
      <c r="S49" s="1306">
        <v>1155.6</v>
      </c>
      <c r="T49" s="1306">
        <v>957.4</v>
      </c>
      <c r="U49" s="1306">
        <v>957.4</v>
      </c>
      <c r="V49" s="1306">
        <v>957.4</v>
      </c>
      <c r="W49" s="1306">
        <v>1379.1</v>
      </c>
      <c r="X49" s="1306">
        <v>1379.1</v>
      </c>
      <c r="Y49" s="1306">
        <v>1379.1</v>
      </c>
      <c r="Z49" s="1306">
        <v>1985.9</v>
      </c>
      <c r="AA49" s="1306">
        <v>1985.9</v>
      </c>
      <c r="AB49" s="1306">
        <v>1501</v>
      </c>
      <c r="AC49" s="1306">
        <v>1499</v>
      </c>
      <c r="AD49" s="1306">
        <v>1499</v>
      </c>
      <c r="AE49" s="1306">
        <v>1499</v>
      </c>
      <c r="AF49" s="1322" t="s">
        <v>29</v>
      </c>
    </row>
    <row r="50" s="57" customFormat="1" spans="1:32">
      <c r="A50" s="1303"/>
      <c r="B50" s="1304">
        <v>20.5</v>
      </c>
      <c r="C50" s="353">
        <v>639.9</v>
      </c>
      <c r="D50" s="1306">
        <v>1475.4</v>
      </c>
      <c r="E50" s="1306">
        <v>575.7</v>
      </c>
      <c r="F50" s="1306">
        <v>554</v>
      </c>
      <c r="G50" s="1306">
        <v>1041.4</v>
      </c>
      <c r="H50" s="1306">
        <v>1041.4</v>
      </c>
      <c r="I50" s="1306">
        <v>1467.1</v>
      </c>
      <c r="J50" s="1306">
        <v>1042.9</v>
      </c>
      <c r="K50" s="1306">
        <v>1044.8</v>
      </c>
      <c r="L50" s="1306">
        <v>901.9</v>
      </c>
      <c r="M50" s="1306">
        <v>903.4</v>
      </c>
      <c r="N50" s="1306">
        <v>739.1</v>
      </c>
      <c r="O50" s="1306">
        <v>739.1</v>
      </c>
      <c r="P50" s="1306">
        <v>739.1</v>
      </c>
      <c r="Q50" s="1306">
        <v>739.1</v>
      </c>
      <c r="R50" s="1306">
        <v>983.4</v>
      </c>
      <c r="S50" s="1306">
        <v>1212.2</v>
      </c>
      <c r="T50" s="1306">
        <v>1003.8</v>
      </c>
      <c r="U50" s="1306">
        <v>1003.8</v>
      </c>
      <c r="V50" s="1306">
        <v>1003.8</v>
      </c>
      <c r="W50" s="1306">
        <v>1446.7</v>
      </c>
      <c r="X50" s="1306">
        <v>1446.7</v>
      </c>
      <c r="Y50" s="1306">
        <v>1446.7</v>
      </c>
      <c r="Z50" s="1306">
        <v>2083.8</v>
      </c>
      <c r="AA50" s="1306">
        <v>2083.8</v>
      </c>
      <c r="AB50" s="1306">
        <v>1574.6</v>
      </c>
      <c r="AC50" s="1306">
        <v>1572.8</v>
      </c>
      <c r="AD50" s="1306">
        <v>1572.8</v>
      </c>
      <c r="AE50" s="1306">
        <v>1572.8</v>
      </c>
      <c r="AF50" s="1322" t="s">
        <v>29</v>
      </c>
    </row>
    <row r="51" s="57" customFormat="1" spans="1:32">
      <c r="A51" s="1303"/>
      <c r="B51" s="1304">
        <v>21</v>
      </c>
      <c r="C51" s="353">
        <v>640.4</v>
      </c>
      <c r="D51" s="1306">
        <v>1509.7</v>
      </c>
      <c r="E51" s="1306">
        <v>576.7</v>
      </c>
      <c r="F51" s="1306">
        <v>555</v>
      </c>
      <c r="G51" s="1306">
        <v>1042.4</v>
      </c>
      <c r="H51" s="1306">
        <v>1042.4</v>
      </c>
      <c r="I51" s="1306">
        <v>1468.1</v>
      </c>
      <c r="J51" s="1306">
        <v>1043.9</v>
      </c>
      <c r="K51" s="1306">
        <v>1045.9</v>
      </c>
      <c r="L51" s="1306">
        <v>902.9</v>
      </c>
      <c r="M51" s="1306">
        <v>904.5</v>
      </c>
      <c r="N51" s="1306">
        <v>740.1</v>
      </c>
      <c r="O51" s="1306">
        <v>740.1</v>
      </c>
      <c r="P51" s="1306">
        <v>740.1</v>
      </c>
      <c r="Q51" s="1306">
        <v>740.1</v>
      </c>
      <c r="R51" s="1306">
        <v>984.4</v>
      </c>
      <c r="S51" s="1306">
        <v>1213.2</v>
      </c>
      <c r="T51" s="1306">
        <v>1004.8</v>
      </c>
      <c r="U51" s="1306">
        <v>1004.8</v>
      </c>
      <c r="V51" s="1306">
        <v>1004.8</v>
      </c>
      <c r="W51" s="1306">
        <v>1447.7</v>
      </c>
      <c r="X51" s="1306">
        <v>1447.7</v>
      </c>
      <c r="Y51" s="1306">
        <v>1447.7</v>
      </c>
      <c r="Z51" s="1306">
        <v>2084.8</v>
      </c>
      <c r="AA51" s="1306">
        <v>2084.8</v>
      </c>
      <c r="AB51" s="1306">
        <v>1575.6</v>
      </c>
      <c r="AC51" s="1306">
        <v>1573.8</v>
      </c>
      <c r="AD51" s="1306">
        <v>1573.8</v>
      </c>
      <c r="AE51" s="1306">
        <v>1573.8</v>
      </c>
      <c r="AF51" s="1322" t="s">
        <v>29</v>
      </c>
    </row>
    <row r="52" s="57" customFormat="1" spans="1:32">
      <c r="A52" s="1303"/>
      <c r="B52" s="1304">
        <v>21.5</v>
      </c>
      <c r="C52" s="353">
        <v>669.6</v>
      </c>
      <c r="D52" s="1306">
        <v>1544.1</v>
      </c>
      <c r="E52" s="1306">
        <v>603.1</v>
      </c>
      <c r="F52" s="1306">
        <v>580.1</v>
      </c>
      <c r="G52" s="1306">
        <v>1090.8</v>
      </c>
      <c r="H52" s="1306">
        <v>1090.8</v>
      </c>
      <c r="I52" s="1306">
        <v>1536.7</v>
      </c>
      <c r="J52" s="1306">
        <v>1092.3</v>
      </c>
      <c r="K52" s="1306">
        <v>1094.2</v>
      </c>
      <c r="L52" s="1306">
        <v>944.2</v>
      </c>
      <c r="M52" s="1306">
        <v>945.9</v>
      </c>
      <c r="N52" s="1306">
        <v>774.4</v>
      </c>
      <c r="O52" s="1306">
        <v>774.4</v>
      </c>
      <c r="P52" s="1306">
        <v>774.4</v>
      </c>
      <c r="Q52" s="1306">
        <v>774.4</v>
      </c>
      <c r="R52" s="1306">
        <v>1029.9</v>
      </c>
      <c r="S52" s="1306">
        <v>1269.8</v>
      </c>
      <c r="T52" s="1306">
        <v>1051.3</v>
      </c>
      <c r="U52" s="1306">
        <v>1051.3</v>
      </c>
      <c r="V52" s="1306">
        <v>1051.3</v>
      </c>
      <c r="W52" s="1306">
        <v>1515.4</v>
      </c>
      <c r="X52" s="1306">
        <v>1515.4</v>
      </c>
      <c r="Y52" s="1306">
        <v>1515.4</v>
      </c>
      <c r="Z52" s="1306">
        <v>2182.7</v>
      </c>
      <c r="AA52" s="1306">
        <v>2182.7</v>
      </c>
      <c r="AB52" s="1306">
        <v>1649.3</v>
      </c>
      <c r="AC52" s="1306">
        <v>1647.5</v>
      </c>
      <c r="AD52" s="1306">
        <v>1647.5</v>
      </c>
      <c r="AE52" s="1306">
        <v>1647.5</v>
      </c>
      <c r="AF52" s="1322" t="s">
        <v>29</v>
      </c>
    </row>
    <row r="53" s="57" customFormat="1" spans="1:32">
      <c r="A53" s="1303"/>
      <c r="B53" s="1304">
        <v>22</v>
      </c>
      <c r="C53" s="353">
        <v>670.1</v>
      </c>
      <c r="D53" s="1306">
        <v>1578.4</v>
      </c>
      <c r="E53" s="1306">
        <v>604.1</v>
      </c>
      <c r="F53" s="1306">
        <v>581.2</v>
      </c>
      <c r="G53" s="1306">
        <v>1091.8</v>
      </c>
      <c r="H53" s="1306">
        <v>1091.8</v>
      </c>
      <c r="I53" s="1306">
        <v>1537.7</v>
      </c>
      <c r="J53" s="1306">
        <v>1093.3</v>
      </c>
      <c r="K53" s="1306">
        <v>1095.2</v>
      </c>
      <c r="L53" s="1306">
        <v>945.3</v>
      </c>
      <c r="M53" s="1306">
        <v>946.9</v>
      </c>
      <c r="N53" s="1306">
        <v>775.4</v>
      </c>
      <c r="O53" s="1306">
        <v>775.4</v>
      </c>
      <c r="P53" s="1306">
        <v>775.4</v>
      </c>
      <c r="Q53" s="1306">
        <v>775.4</v>
      </c>
      <c r="R53" s="1306">
        <v>1030.9</v>
      </c>
      <c r="S53" s="1306">
        <v>1270.8</v>
      </c>
      <c r="T53" s="1306">
        <v>1052.3</v>
      </c>
      <c r="U53" s="1306">
        <v>1052.3</v>
      </c>
      <c r="V53" s="1306">
        <v>1052.3</v>
      </c>
      <c r="W53" s="1306">
        <v>1516.4</v>
      </c>
      <c r="X53" s="1306">
        <v>1516.4</v>
      </c>
      <c r="Y53" s="1306">
        <v>1516.4</v>
      </c>
      <c r="Z53" s="1306">
        <v>2183.7</v>
      </c>
      <c r="AA53" s="1306">
        <v>2183.7</v>
      </c>
      <c r="AB53" s="1306">
        <v>1650.3</v>
      </c>
      <c r="AC53" s="1306">
        <v>1648.5</v>
      </c>
      <c r="AD53" s="1306">
        <v>1648.5</v>
      </c>
      <c r="AE53" s="1306">
        <v>1648.5</v>
      </c>
      <c r="AF53" s="1322" t="s">
        <v>29</v>
      </c>
    </row>
    <row r="54" s="57" customFormat="1" spans="1:32">
      <c r="A54" s="1303"/>
      <c r="B54" s="1304">
        <v>22.5</v>
      </c>
      <c r="C54" s="353">
        <v>699.2</v>
      </c>
      <c r="D54" s="1306">
        <v>1612.8</v>
      </c>
      <c r="E54" s="1306">
        <v>630.4</v>
      </c>
      <c r="F54" s="1306">
        <v>606.3</v>
      </c>
      <c r="G54" s="1306">
        <v>1140.3</v>
      </c>
      <c r="H54" s="1306">
        <v>1140.3</v>
      </c>
      <c r="I54" s="1306">
        <v>1606.4</v>
      </c>
      <c r="J54" s="1306">
        <v>1141.7</v>
      </c>
      <c r="K54" s="1306">
        <v>1143.7</v>
      </c>
      <c r="L54" s="1306">
        <v>986.7</v>
      </c>
      <c r="M54" s="1306">
        <v>988.2</v>
      </c>
      <c r="N54" s="1306">
        <v>809.6</v>
      </c>
      <c r="O54" s="1306">
        <v>809.6</v>
      </c>
      <c r="P54" s="1306">
        <v>809.6</v>
      </c>
      <c r="Q54" s="1306">
        <v>809.6</v>
      </c>
      <c r="R54" s="1306">
        <v>1076.4</v>
      </c>
      <c r="S54" s="1306">
        <v>1327.3</v>
      </c>
      <c r="T54" s="1306">
        <v>1098.8</v>
      </c>
      <c r="U54" s="1306">
        <v>1098.8</v>
      </c>
      <c r="V54" s="1306">
        <v>1098.8</v>
      </c>
      <c r="W54" s="1306">
        <v>1584</v>
      </c>
      <c r="X54" s="1306">
        <v>1584</v>
      </c>
      <c r="Y54" s="1306">
        <v>1584</v>
      </c>
      <c r="Z54" s="1306">
        <v>2281.6</v>
      </c>
      <c r="AA54" s="1306">
        <v>2281.6</v>
      </c>
      <c r="AB54" s="1306">
        <v>1724.1</v>
      </c>
      <c r="AC54" s="1306">
        <v>1722.3</v>
      </c>
      <c r="AD54" s="1306">
        <v>1722.3</v>
      </c>
      <c r="AE54" s="1306">
        <v>1722.3</v>
      </c>
      <c r="AF54" s="1322" t="s">
        <v>29</v>
      </c>
    </row>
    <row r="55" s="57" customFormat="1" spans="1:32">
      <c r="A55" s="1303"/>
      <c r="B55" s="1304">
        <v>23</v>
      </c>
      <c r="C55" s="353">
        <v>699.7</v>
      </c>
      <c r="D55" s="1306">
        <v>1647.1</v>
      </c>
      <c r="E55" s="1306">
        <v>631.5</v>
      </c>
      <c r="F55" s="1306">
        <v>607.3</v>
      </c>
      <c r="G55" s="1306">
        <v>1141.3</v>
      </c>
      <c r="H55" s="1306">
        <v>1141.3</v>
      </c>
      <c r="I55" s="1306">
        <v>1607.4</v>
      </c>
      <c r="J55" s="1306">
        <v>1142.7</v>
      </c>
      <c r="K55" s="1306">
        <v>1144.7</v>
      </c>
      <c r="L55" s="1306">
        <v>987.7</v>
      </c>
      <c r="M55" s="1306">
        <v>989.2</v>
      </c>
      <c r="N55" s="1306">
        <v>810.6</v>
      </c>
      <c r="O55" s="1306">
        <v>810.6</v>
      </c>
      <c r="P55" s="1306">
        <v>810.6</v>
      </c>
      <c r="Q55" s="1306">
        <v>810.6</v>
      </c>
      <c r="R55" s="1306">
        <v>1077.4</v>
      </c>
      <c r="S55" s="1306">
        <v>1328.4</v>
      </c>
      <c r="T55" s="1306">
        <v>1099.8</v>
      </c>
      <c r="U55" s="1306">
        <v>1099.8</v>
      </c>
      <c r="V55" s="1306">
        <v>1099.8</v>
      </c>
      <c r="W55" s="1306">
        <v>1585</v>
      </c>
      <c r="X55" s="1306">
        <v>1585</v>
      </c>
      <c r="Y55" s="1306">
        <v>1585</v>
      </c>
      <c r="Z55" s="1306">
        <v>2282.6</v>
      </c>
      <c r="AA55" s="1306">
        <v>2282.6</v>
      </c>
      <c r="AB55" s="1306">
        <v>1725.1</v>
      </c>
      <c r="AC55" s="1306">
        <v>1723.3</v>
      </c>
      <c r="AD55" s="1306">
        <v>1723.3</v>
      </c>
      <c r="AE55" s="1306">
        <v>1723.3</v>
      </c>
      <c r="AF55" s="1322" t="s">
        <v>29</v>
      </c>
    </row>
    <row r="56" s="57" customFormat="1" spans="1:32">
      <c r="A56" s="1303"/>
      <c r="B56" s="1304">
        <v>23.5</v>
      </c>
      <c r="C56" s="353">
        <v>728.9</v>
      </c>
      <c r="D56" s="1306">
        <v>1681.4</v>
      </c>
      <c r="E56" s="1306">
        <v>657.8</v>
      </c>
      <c r="F56" s="1306">
        <v>632.6</v>
      </c>
      <c r="G56" s="1306">
        <v>1189.7</v>
      </c>
      <c r="H56" s="1306">
        <v>1189.7</v>
      </c>
      <c r="I56" s="1306">
        <v>1676</v>
      </c>
      <c r="J56" s="1306">
        <v>1191.1</v>
      </c>
      <c r="K56" s="1306">
        <v>1193.1</v>
      </c>
      <c r="L56" s="1306">
        <v>1029</v>
      </c>
      <c r="M56" s="1306">
        <v>1030.6</v>
      </c>
      <c r="N56" s="1306">
        <v>844.9</v>
      </c>
      <c r="O56" s="1306">
        <v>844.9</v>
      </c>
      <c r="P56" s="1306">
        <v>844.9</v>
      </c>
      <c r="Q56" s="1306">
        <v>844.9</v>
      </c>
      <c r="R56" s="1306">
        <v>1122.7</v>
      </c>
      <c r="S56" s="1306">
        <v>1385</v>
      </c>
      <c r="T56" s="1306">
        <v>1146.2</v>
      </c>
      <c r="U56" s="1306">
        <v>1146.2</v>
      </c>
      <c r="V56" s="1306">
        <v>1146.2</v>
      </c>
      <c r="W56" s="1306">
        <v>1652.7</v>
      </c>
      <c r="X56" s="1306">
        <v>1652.7</v>
      </c>
      <c r="Y56" s="1306">
        <v>1652.7</v>
      </c>
      <c r="Z56" s="1306">
        <v>2380.6</v>
      </c>
      <c r="AA56" s="1306">
        <v>2380.6</v>
      </c>
      <c r="AB56" s="1306">
        <v>1798.8</v>
      </c>
      <c r="AC56" s="1306">
        <v>1797</v>
      </c>
      <c r="AD56" s="1306">
        <v>1797</v>
      </c>
      <c r="AE56" s="1306">
        <v>1797</v>
      </c>
      <c r="AF56" s="1322" t="s">
        <v>29</v>
      </c>
    </row>
    <row r="57" s="57" customFormat="1" spans="1:32">
      <c r="A57" s="1303"/>
      <c r="B57" s="1304">
        <v>24</v>
      </c>
      <c r="C57" s="353">
        <v>729.4</v>
      </c>
      <c r="D57" s="1306">
        <v>1715.8</v>
      </c>
      <c r="E57" s="1306">
        <v>658.8</v>
      </c>
      <c r="F57" s="1306">
        <v>633.6</v>
      </c>
      <c r="G57" s="1306">
        <v>1190.7</v>
      </c>
      <c r="H57" s="1306">
        <v>1190.7</v>
      </c>
      <c r="I57" s="1306">
        <v>1677</v>
      </c>
      <c r="J57" s="1306">
        <v>1192.1</v>
      </c>
      <c r="K57" s="1306">
        <v>1194.1</v>
      </c>
      <c r="L57" s="1306">
        <v>1030</v>
      </c>
      <c r="M57" s="1306">
        <v>1031.6</v>
      </c>
      <c r="N57" s="1306">
        <v>845.9</v>
      </c>
      <c r="O57" s="1306">
        <v>845.9</v>
      </c>
      <c r="P57" s="1306">
        <v>845.9</v>
      </c>
      <c r="Q57" s="1306">
        <v>845.9</v>
      </c>
      <c r="R57" s="1306">
        <v>1123.7</v>
      </c>
      <c r="S57" s="1306">
        <v>1386</v>
      </c>
      <c r="T57" s="1306">
        <v>1147.3</v>
      </c>
      <c r="U57" s="1306">
        <v>1147.3</v>
      </c>
      <c r="V57" s="1306">
        <v>1147.3</v>
      </c>
      <c r="W57" s="1306">
        <v>1653.7</v>
      </c>
      <c r="X57" s="1306">
        <v>1653.7</v>
      </c>
      <c r="Y57" s="1306">
        <v>1653.7</v>
      </c>
      <c r="Z57" s="1306">
        <v>2381.6</v>
      </c>
      <c r="AA57" s="1306">
        <v>2381.6</v>
      </c>
      <c r="AB57" s="1306">
        <v>1799.8</v>
      </c>
      <c r="AC57" s="1306">
        <v>1798</v>
      </c>
      <c r="AD57" s="1306">
        <v>1798</v>
      </c>
      <c r="AE57" s="1306">
        <v>1798</v>
      </c>
      <c r="AF57" s="1322" t="s">
        <v>29</v>
      </c>
    </row>
    <row r="58" s="57" customFormat="1" spans="1:32">
      <c r="A58" s="1303"/>
      <c r="B58" s="1304">
        <v>24.5</v>
      </c>
      <c r="C58" s="353">
        <v>758.5</v>
      </c>
      <c r="D58" s="1306">
        <v>1750.1</v>
      </c>
      <c r="E58" s="1306">
        <v>685.2</v>
      </c>
      <c r="F58" s="1306">
        <v>658.7</v>
      </c>
      <c r="G58" s="1306">
        <v>1239.1</v>
      </c>
      <c r="H58" s="1306">
        <v>1239.1</v>
      </c>
      <c r="I58" s="1306">
        <v>1745.6</v>
      </c>
      <c r="J58" s="1306">
        <v>1240.5</v>
      </c>
      <c r="K58" s="1306">
        <v>1242.5</v>
      </c>
      <c r="L58" s="1306">
        <v>1071.4</v>
      </c>
      <c r="M58" s="1306">
        <v>1072.9</v>
      </c>
      <c r="N58" s="1306">
        <v>880.1</v>
      </c>
      <c r="O58" s="1306">
        <v>880.1</v>
      </c>
      <c r="P58" s="1306">
        <v>880.1</v>
      </c>
      <c r="Q58" s="1306">
        <v>880.1</v>
      </c>
      <c r="R58" s="1306">
        <v>1169.2</v>
      </c>
      <c r="S58" s="1306">
        <v>1442.6</v>
      </c>
      <c r="T58" s="1306">
        <v>1193.7</v>
      </c>
      <c r="U58" s="1306">
        <v>1193.7</v>
      </c>
      <c r="V58" s="1306">
        <v>1193.7</v>
      </c>
      <c r="W58" s="1306">
        <v>1721.3</v>
      </c>
      <c r="X58" s="1306">
        <v>1721.3</v>
      </c>
      <c r="Y58" s="1306">
        <v>1721.3</v>
      </c>
      <c r="Z58" s="1306">
        <v>2479.4</v>
      </c>
      <c r="AA58" s="1306">
        <v>2479.4</v>
      </c>
      <c r="AB58" s="1306">
        <v>1873.6</v>
      </c>
      <c r="AC58" s="1306">
        <v>1871.7</v>
      </c>
      <c r="AD58" s="1306">
        <v>1871.7</v>
      </c>
      <c r="AE58" s="1306">
        <v>1871.7</v>
      </c>
      <c r="AF58" s="1322" t="s">
        <v>29</v>
      </c>
    </row>
    <row r="59" s="57" customFormat="1" spans="1:32">
      <c r="A59" s="1303"/>
      <c r="B59" s="1304">
        <v>25</v>
      </c>
      <c r="C59" s="353">
        <v>759</v>
      </c>
      <c r="D59" s="1306">
        <v>1784.5</v>
      </c>
      <c r="E59" s="1306">
        <v>686.2</v>
      </c>
      <c r="F59" s="1306">
        <v>659.7</v>
      </c>
      <c r="G59" s="1306">
        <v>1240.1</v>
      </c>
      <c r="H59" s="1306">
        <v>1240.1</v>
      </c>
      <c r="I59" s="1306">
        <v>1746.6</v>
      </c>
      <c r="J59" s="1306">
        <v>1241.5</v>
      </c>
      <c r="K59" s="1306">
        <v>1243.5</v>
      </c>
      <c r="L59" s="1306">
        <v>1072.4</v>
      </c>
      <c r="M59" s="1306">
        <v>1073.9</v>
      </c>
      <c r="N59" s="1306">
        <v>881.1</v>
      </c>
      <c r="O59" s="1306">
        <v>881.1</v>
      </c>
      <c r="P59" s="1306">
        <v>881.1</v>
      </c>
      <c r="Q59" s="1306">
        <v>881.1</v>
      </c>
      <c r="R59" s="1306">
        <v>1170.2</v>
      </c>
      <c r="S59" s="1306">
        <v>1443.6</v>
      </c>
      <c r="T59" s="1306">
        <v>1194.7</v>
      </c>
      <c r="U59" s="1306">
        <v>1194.7</v>
      </c>
      <c r="V59" s="1306">
        <v>1194.7</v>
      </c>
      <c r="W59" s="1306">
        <v>1722.4</v>
      </c>
      <c r="X59" s="1306">
        <v>1722.4</v>
      </c>
      <c r="Y59" s="1306">
        <v>1722.4</v>
      </c>
      <c r="Z59" s="1306">
        <v>2480.5</v>
      </c>
      <c r="AA59" s="1306">
        <v>2480.5</v>
      </c>
      <c r="AB59" s="1306">
        <v>1874.6</v>
      </c>
      <c r="AC59" s="1306">
        <v>1872.7</v>
      </c>
      <c r="AD59" s="1306">
        <v>1872.7</v>
      </c>
      <c r="AE59" s="1306">
        <v>1872.7</v>
      </c>
      <c r="AF59" s="1322" t="s">
        <v>29</v>
      </c>
    </row>
    <row r="60" s="57" customFormat="1" spans="1:32">
      <c r="A60" s="1303"/>
      <c r="B60" s="1304">
        <v>25.5</v>
      </c>
      <c r="C60" s="353">
        <v>788.2</v>
      </c>
      <c r="D60" s="1306">
        <v>1818.8</v>
      </c>
      <c r="E60" s="1306">
        <v>712.5</v>
      </c>
      <c r="F60" s="1306">
        <v>684.9</v>
      </c>
      <c r="G60" s="1306">
        <v>1288.5</v>
      </c>
      <c r="H60" s="1306">
        <v>1288.5</v>
      </c>
      <c r="I60" s="1306">
        <v>1815.3</v>
      </c>
      <c r="J60" s="1306">
        <v>1289.9</v>
      </c>
      <c r="K60" s="1306">
        <v>1291.9</v>
      </c>
      <c r="L60" s="1306">
        <v>1113.7</v>
      </c>
      <c r="M60" s="1306">
        <v>1115.3</v>
      </c>
      <c r="N60" s="1306">
        <v>915.4</v>
      </c>
      <c r="O60" s="1306">
        <v>915.4</v>
      </c>
      <c r="P60" s="1306">
        <v>915.4</v>
      </c>
      <c r="Q60" s="1306">
        <v>915.4</v>
      </c>
      <c r="R60" s="1306">
        <v>1215.5</v>
      </c>
      <c r="S60" s="1306">
        <v>1500.2</v>
      </c>
      <c r="T60" s="1306">
        <v>1241.2</v>
      </c>
      <c r="U60" s="1306">
        <v>1241.2</v>
      </c>
      <c r="V60" s="1306">
        <v>1241.2</v>
      </c>
      <c r="W60" s="1306">
        <v>1790</v>
      </c>
      <c r="X60" s="1306">
        <v>1790</v>
      </c>
      <c r="Y60" s="1306">
        <v>1790</v>
      </c>
      <c r="Z60" s="1306">
        <v>2578.3</v>
      </c>
      <c r="AA60" s="1306">
        <v>2578.3</v>
      </c>
      <c r="AB60" s="1306">
        <v>1948.3</v>
      </c>
      <c r="AC60" s="1306">
        <v>1946.5</v>
      </c>
      <c r="AD60" s="1306">
        <v>1946.5</v>
      </c>
      <c r="AE60" s="1306">
        <v>1946.5</v>
      </c>
      <c r="AF60" s="1322" t="s">
        <v>29</v>
      </c>
    </row>
    <row r="61" s="57" customFormat="1" spans="1:32">
      <c r="A61" s="1303"/>
      <c r="B61" s="1304">
        <v>26</v>
      </c>
      <c r="C61" s="353">
        <v>788.7</v>
      </c>
      <c r="D61" s="1306">
        <v>1853.1</v>
      </c>
      <c r="E61" s="1306">
        <v>713.5</v>
      </c>
      <c r="F61" s="1306">
        <v>685.9</v>
      </c>
      <c r="G61" s="1306">
        <v>1289.5</v>
      </c>
      <c r="H61" s="1306">
        <v>1289.5</v>
      </c>
      <c r="I61" s="1306">
        <v>1816.3</v>
      </c>
      <c r="J61" s="1306">
        <v>1290.9</v>
      </c>
      <c r="K61" s="1306">
        <v>1292.9</v>
      </c>
      <c r="L61" s="1306">
        <v>1114.7</v>
      </c>
      <c r="M61" s="1306">
        <v>1116.4</v>
      </c>
      <c r="N61" s="1306">
        <v>916.4</v>
      </c>
      <c r="O61" s="1306">
        <v>916.4</v>
      </c>
      <c r="P61" s="1306">
        <v>916.4</v>
      </c>
      <c r="Q61" s="1306">
        <v>916.4</v>
      </c>
      <c r="R61" s="1306">
        <v>1216.5</v>
      </c>
      <c r="S61" s="1306">
        <v>1501.2</v>
      </c>
      <c r="T61" s="1306">
        <v>1242.2</v>
      </c>
      <c r="U61" s="1306">
        <v>1242.2</v>
      </c>
      <c r="V61" s="1306">
        <v>1242.2</v>
      </c>
      <c r="W61" s="1306">
        <v>1791</v>
      </c>
      <c r="X61" s="1306">
        <v>1791</v>
      </c>
      <c r="Y61" s="1306">
        <v>1791</v>
      </c>
      <c r="Z61" s="1306">
        <v>2579.3</v>
      </c>
      <c r="AA61" s="1306">
        <v>2579.3</v>
      </c>
      <c r="AB61" s="1306">
        <v>1949.3</v>
      </c>
      <c r="AC61" s="1306">
        <v>1947.5</v>
      </c>
      <c r="AD61" s="1306">
        <v>1947.5</v>
      </c>
      <c r="AE61" s="1306">
        <v>1947.5</v>
      </c>
      <c r="AF61" s="1322" t="s">
        <v>29</v>
      </c>
    </row>
    <row r="62" s="57" customFormat="1" spans="1:32">
      <c r="A62" s="1303"/>
      <c r="B62" s="1304">
        <v>26.5</v>
      </c>
      <c r="C62" s="353">
        <v>817.7</v>
      </c>
      <c r="D62" s="1306">
        <v>1887.5</v>
      </c>
      <c r="E62" s="1306">
        <v>739.8</v>
      </c>
      <c r="F62" s="1306">
        <v>711.1</v>
      </c>
      <c r="G62" s="1306">
        <v>1337.8</v>
      </c>
      <c r="H62" s="1306">
        <v>1337.8</v>
      </c>
      <c r="I62" s="1306">
        <v>1884.9</v>
      </c>
      <c r="J62" s="1306">
        <v>1339.4</v>
      </c>
      <c r="K62" s="1306">
        <v>1341.3</v>
      </c>
      <c r="L62" s="1306">
        <v>1156.1</v>
      </c>
      <c r="M62" s="1306">
        <v>1157.7</v>
      </c>
      <c r="N62" s="1306">
        <v>950.6</v>
      </c>
      <c r="O62" s="1306">
        <v>950.6</v>
      </c>
      <c r="P62" s="1306">
        <v>950.6</v>
      </c>
      <c r="Q62" s="1306">
        <v>950.6</v>
      </c>
      <c r="R62" s="1306">
        <v>1262</v>
      </c>
      <c r="S62" s="1306">
        <v>1557.7</v>
      </c>
      <c r="T62" s="1306">
        <v>1288.7</v>
      </c>
      <c r="U62" s="1306">
        <v>1288.7</v>
      </c>
      <c r="V62" s="1306">
        <v>1288.7</v>
      </c>
      <c r="W62" s="1306">
        <v>1858.7</v>
      </c>
      <c r="X62" s="1306">
        <v>1858.7</v>
      </c>
      <c r="Y62" s="1306">
        <v>1858.7</v>
      </c>
      <c r="Z62" s="1306">
        <v>2677.2</v>
      </c>
      <c r="AA62" s="1306">
        <v>2677.2</v>
      </c>
      <c r="AB62" s="1306">
        <v>2023</v>
      </c>
      <c r="AC62" s="1306">
        <v>2021.2</v>
      </c>
      <c r="AD62" s="1306">
        <v>2021.2</v>
      </c>
      <c r="AE62" s="1306">
        <v>2021.2</v>
      </c>
      <c r="AF62" s="1322" t="s">
        <v>29</v>
      </c>
    </row>
    <row r="63" s="57" customFormat="1" spans="1:32">
      <c r="A63" s="1303"/>
      <c r="B63" s="1304">
        <v>27</v>
      </c>
      <c r="C63" s="353">
        <v>818.2</v>
      </c>
      <c r="D63" s="1306">
        <v>1921.8</v>
      </c>
      <c r="E63" s="1306">
        <v>740.8</v>
      </c>
      <c r="F63" s="1306">
        <v>712.2</v>
      </c>
      <c r="G63" s="1306">
        <v>1338.9</v>
      </c>
      <c r="H63" s="1306">
        <v>1338.9</v>
      </c>
      <c r="I63" s="1306">
        <v>1885.9</v>
      </c>
      <c r="J63" s="1306">
        <v>1340.4</v>
      </c>
      <c r="K63" s="1306">
        <v>1342.3</v>
      </c>
      <c r="L63" s="1306">
        <v>1157.2</v>
      </c>
      <c r="M63" s="1306">
        <v>1158.7</v>
      </c>
      <c r="N63" s="1306">
        <v>951.6</v>
      </c>
      <c r="O63" s="1306">
        <v>951.6</v>
      </c>
      <c r="P63" s="1306">
        <v>951.6</v>
      </c>
      <c r="Q63" s="1306">
        <v>951.6</v>
      </c>
      <c r="R63" s="1306">
        <v>1263</v>
      </c>
      <c r="S63" s="1306">
        <v>1558.7</v>
      </c>
      <c r="T63" s="1306">
        <v>1289.7</v>
      </c>
      <c r="U63" s="1306">
        <v>1289.7</v>
      </c>
      <c r="V63" s="1306">
        <v>1289.7</v>
      </c>
      <c r="W63" s="1306">
        <v>1859.7</v>
      </c>
      <c r="X63" s="1306">
        <v>1859.7</v>
      </c>
      <c r="Y63" s="1306">
        <v>1859.7</v>
      </c>
      <c r="Z63" s="1306">
        <v>2678.2</v>
      </c>
      <c r="AA63" s="1306">
        <v>2678.2</v>
      </c>
      <c r="AB63" s="1306">
        <v>2024</v>
      </c>
      <c r="AC63" s="1306">
        <v>2022.2</v>
      </c>
      <c r="AD63" s="1306">
        <v>2022.2</v>
      </c>
      <c r="AE63" s="1306">
        <v>2022.2</v>
      </c>
      <c r="AF63" s="1322" t="s">
        <v>29</v>
      </c>
    </row>
    <row r="64" s="57" customFormat="1" spans="1:32">
      <c r="A64" s="1303"/>
      <c r="B64" s="1304">
        <v>27.5</v>
      </c>
      <c r="C64" s="353">
        <v>847.4</v>
      </c>
      <c r="D64" s="1306">
        <v>1956.2</v>
      </c>
      <c r="E64" s="1306">
        <v>767.2</v>
      </c>
      <c r="F64" s="1306">
        <v>737.3</v>
      </c>
      <c r="G64" s="1306">
        <v>1387.2</v>
      </c>
      <c r="H64" s="1306">
        <v>1387.2</v>
      </c>
      <c r="I64" s="1306">
        <v>1954.6</v>
      </c>
      <c r="J64" s="1306">
        <v>1388.8</v>
      </c>
      <c r="K64" s="1306">
        <v>1390.7</v>
      </c>
      <c r="L64" s="1306">
        <v>1198.5</v>
      </c>
      <c r="M64" s="1306">
        <v>1200.1</v>
      </c>
      <c r="N64" s="1306">
        <v>985.9</v>
      </c>
      <c r="O64" s="1306">
        <v>985.9</v>
      </c>
      <c r="P64" s="1306">
        <v>985.9</v>
      </c>
      <c r="Q64" s="1306">
        <v>985.9</v>
      </c>
      <c r="R64" s="1306">
        <v>1308.5</v>
      </c>
      <c r="S64" s="1306">
        <v>1615.3</v>
      </c>
      <c r="T64" s="1306">
        <v>1336.1</v>
      </c>
      <c r="U64" s="1306">
        <v>1336.1</v>
      </c>
      <c r="V64" s="1306">
        <v>1336.1</v>
      </c>
      <c r="W64" s="1306">
        <v>1927.4</v>
      </c>
      <c r="X64" s="1306">
        <v>1927.4</v>
      </c>
      <c r="Y64" s="1306">
        <v>1927.4</v>
      </c>
      <c r="Z64" s="1306">
        <v>2776.2</v>
      </c>
      <c r="AA64" s="1306">
        <v>2776.2</v>
      </c>
      <c r="AB64" s="1306">
        <v>2097.8</v>
      </c>
      <c r="AC64" s="1306">
        <v>2096</v>
      </c>
      <c r="AD64" s="1306">
        <v>2096</v>
      </c>
      <c r="AE64" s="1306">
        <v>2096</v>
      </c>
      <c r="AF64" s="1322" t="s">
        <v>29</v>
      </c>
    </row>
    <row r="65" s="57" customFormat="1" spans="1:32">
      <c r="A65" s="1303"/>
      <c r="B65" s="1304">
        <v>28</v>
      </c>
      <c r="C65" s="353">
        <v>847.9</v>
      </c>
      <c r="D65" s="1306">
        <v>1990.5</v>
      </c>
      <c r="E65" s="1306">
        <v>768.2</v>
      </c>
      <c r="F65" s="1306">
        <v>738.3</v>
      </c>
      <c r="G65" s="1306">
        <v>1388.2</v>
      </c>
      <c r="H65" s="1306">
        <v>1388.2</v>
      </c>
      <c r="I65" s="1306">
        <v>1955.6</v>
      </c>
      <c r="J65" s="1306">
        <v>1389.8</v>
      </c>
      <c r="K65" s="1306">
        <v>1391.7</v>
      </c>
      <c r="L65" s="1306">
        <v>1199.5</v>
      </c>
      <c r="M65" s="1306">
        <v>1201.1</v>
      </c>
      <c r="N65" s="1306">
        <v>986.9</v>
      </c>
      <c r="O65" s="1306">
        <v>986.9</v>
      </c>
      <c r="P65" s="1306">
        <v>986.9</v>
      </c>
      <c r="Q65" s="1306">
        <v>986.9</v>
      </c>
      <c r="R65" s="1306">
        <v>1309.5</v>
      </c>
      <c r="S65" s="1306">
        <v>1616.3</v>
      </c>
      <c r="T65" s="1306">
        <v>1337.1</v>
      </c>
      <c r="U65" s="1306">
        <v>1337.1</v>
      </c>
      <c r="V65" s="1306">
        <v>1337.1</v>
      </c>
      <c r="W65" s="1306">
        <v>1928.4</v>
      </c>
      <c r="X65" s="1306">
        <v>1928.4</v>
      </c>
      <c r="Y65" s="1306">
        <v>1928.4</v>
      </c>
      <c r="Z65" s="1306">
        <v>2777.2</v>
      </c>
      <c r="AA65" s="1306">
        <v>2777.2</v>
      </c>
      <c r="AB65" s="1306">
        <v>2098.8</v>
      </c>
      <c r="AC65" s="1306">
        <v>2097</v>
      </c>
      <c r="AD65" s="1306">
        <v>2097</v>
      </c>
      <c r="AE65" s="1306">
        <v>2097</v>
      </c>
      <c r="AF65" s="1322" t="s">
        <v>29</v>
      </c>
    </row>
    <row r="66" s="57" customFormat="1" spans="1:32">
      <c r="A66" s="1303"/>
      <c r="B66" s="1304">
        <v>28.5</v>
      </c>
      <c r="C66" s="353">
        <v>877.1</v>
      </c>
      <c r="D66" s="1306">
        <v>2024.8</v>
      </c>
      <c r="E66" s="1306">
        <v>794.6</v>
      </c>
      <c r="F66" s="1306">
        <v>763.5</v>
      </c>
      <c r="G66" s="1306">
        <v>1436.6</v>
      </c>
      <c r="H66" s="1306">
        <v>1436.6</v>
      </c>
      <c r="I66" s="1306">
        <v>2024.1</v>
      </c>
      <c r="J66" s="1306">
        <v>1438.1</v>
      </c>
      <c r="K66" s="1306">
        <v>1440.1</v>
      </c>
      <c r="L66" s="1306">
        <v>1240.9</v>
      </c>
      <c r="M66" s="1306">
        <v>1242.4</v>
      </c>
      <c r="N66" s="1306">
        <v>1021.1</v>
      </c>
      <c r="O66" s="1306">
        <v>1021.1</v>
      </c>
      <c r="P66" s="1306">
        <v>1021.1</v>
      </c>
      <c r="Q66" s="1306">
        <v>1021.1</v>
      </c>
      <c r="R66" s="1306">
        <v>1354.8</v>
      </c>
      <c r="S66" s="1306">
        <v>1673</v>
      </c>
      <c r="T66" s="1306">
        <v>1383.6</v>
      </c>
      <c r="U66" s="1306">
        <v>1383.6</v>
      </c>
      <c r="V66" s="1306">
        <v>1383.6</v>
      </c>
      <c r="W66" s="1306">
        <v>1996</v>
      </c>
      <c r="X66" s="1306">
        <v>1996</v>
      </c>
      <c r="Y66" s="1306">
        <v>1996</v>
      </c>
      <c r="Z66" s="1306">
        <v>2875.1</v>
      </c>
      <c r="AA66" s="1306">
        <v>2875.1</v>
      </c>
      <c r="AB66" s="1306">
        <v>2172.5</v>
      </c>
      <c r="AC66" s="1306">
        <v>2170.7</v>
      </c>
      <c r="AD66" s="1306">
        <v>2170.7</v>
      </c>
      <c r="AE66" s="1306">
        <v>2170.7</v>
      </c>
      <c r="AF66" s="1322" t="s">
        <v>29</v>
      </c>
    </row>
    <row r="67" s="57" customFormat="1" spans="1:32">
      <c r="A67" s="1303"/>
      <c r="B67" s="1304">
        <v>29</v>
      </c>
      <c r="C67" s="353">
        <v>877.6</v>
      </c>
      <c r="D67" s="1306">
        <v>2059.2</v>
      </c>
      <c r="E67" s="1306">
        <v>795.6</v>
      </c>
      <c r="F67" s="1306">
        <v>764.5</v>
      </c>
      <c r="G67" s="1306">
        <v>1437.6</v>
      </c>
      <c r="H67" s="1306">
        <v>1437.6</v>
      </c>
      <c r="I67" s="1306">
        <v>2025.2</v>
      </c>
      <c r="J67" s="1306">
        <v>1439.1</v>
      </c>
      <c r="K67" s="1306">
        <v>1441.1</v>
      </c>
      <c r="L67" s="1306">
        <v>1241.9</v>
      </c>
      <c r="M67" s="1306">
        <v>1243.4</v>
      </c>
      <c r="N67" s="1306">
        <v>1022.1</v>
      </c>
      <c r="O67" s="1306">
        <v>1022.1</v>
      </c>
      <c r="P67" s="1306">
        <v>1022.1</v>
      </c>
      <c r="Q67" s="1306">
        <v>1022.1</v>
      </c>
      <c r="R67" s="1306">
        <v>1355.8</v>
      </c>
      <c r="S67" s="1306">
        <v>1674</v>
      </c>
      <c r="T67" s="1306">
        <v>1384.6</v>
      </c>
      <c r="U67" s="1306">
        <v>1384.6</v>
      </c>
      <c r="V67" s="1306">
        <v>1384.6</v>
      </c>
      <c r="W67" s="1306">
        <v>1997</v>
      </c>
      <c r="X67" s="1306">
        <v>1997</v>
      </c>
      <c r="Y67" s="1306">
        <v>1997</v>
      </c>
      <c r="Z67" s="1306">
        <v>2876.1</v>
      </c>
      <c r="AA67" s="1306">
        <v>2876.1</v>
      </c>
      <c r="AB67" s="1306">
        <v>2173.5</v>
      </c>
      <c r="AC67" s="1306">
        <v>2171.7</v>
      </c>
      <c r="AD67" s="1306">
        <v>2171.7</v>
      </c>
      <c r="AE67" s="1306">
        <v>2171.7</v>
      </c>
      <c r="AF67" s="1322" t="s">
        <v>29</v>
      </c>
    </row>
    <row r="68" s="57" customFormat="1" spans="1:32">
      <c r="A68" s="1303"/>
      <c r="B68" s="1304">
        <v>29.5</v>
      </c>
      <c r="C68" s="353">
        <v>906.7</v>
      </c>
      <c r="D68" s="1306">
        <v>2093.5</v>
      </c>
      <c r="E68" s="1306">
        <v>821.8</v>
      </c>
      <c r="F68" s="1306">
        <v>789.7</v>
      </c>
      <c r="G68" s="1306">
        <v>1486.1</v>
      </c>
      <c r="H68" s="1306">
        <v>1486.1</v>
      </c>
      <c r="I68" s="1306">
        <v>2093.7</v>
      </c>
      <c r="J68" s="1306">
        <v>1487.5</v>
      </c>
      <c r="K68" s="1306">
        <v>1489.5</v>
      </c>
      <c r="L68" s="1306">
        <v>1283.2</v>
      </c>
      <c r="M68" s="1306">
        <v>1284.8</v>
      </c>
      <c r="N68" s="1306">
        <v>1056.4</v>
      </c>
      <c r="O68" s="1306">
        <v>1056.4</v>
      </c>
      <c r="P68" s="1306">
        <v>1056.4</v>
      </c>
      <c r="Q68" s="1306">
        <v>1056.4</v>
      </c>
      <c r="R68" s="1306">
        <v>1401.3</v>
      </c>
      <c r="S68" s="1306">
        <v>1730.5</v>
      </c>
      <c r="T68" s="1306">
        <v>1431.1</v>
      </c>
      <c r="U68" s="1306">
        <v>1431.1</v>
      </c>
      <c r="V68" s="1306">
        <v>1431.1</v>
      </c>
      <c r="W68" s="1306">
        <v>2064.6</v>
      </c>
      <c r="X68" s="1306">
        <v>2064.6</v>
      </c>
      <c r="Y68" s="1306">
        <v>2064.6</v>
      </c>
      <c r="Z68" s="1306">
        <v>2973.9</v>
      </c>
      <c r="AA68" s="1306">
        <v>2973.9</v>
      </c>
      <c r="AB68" s="1306">
        <v>2247.3</v>
      </c>
      <c r="AC68" s="1306">
        <v>2245.3</v>
      </c>
      <c r="AD68" s="1306">
        <v>2245.3</v>
      </c>
      <c r="AE68" s="1306">
        <v>2245.3</v>
      </c>
      <c r="AF68" s="1322" t="s">
        <v>29</v>
      </c>
    </row>
    <row r="69" s="57" customFormat="1" spans="1:32">
      <c r="A69" s="1303"/>
      <c r="B69" s="1304">
        <v>30</v>
      </c>
      <c r="C69" s="353">
        <v>907.2</v>
      </c>
      <c r="D69" s="1306">
        <v>2127.9</v>
      </c>
      <c r="E69" s="1306">
        <v>822.8</v>
      </c>
      <c r="F69" s="1306">
        <v>790.7</v>
      </c>
      <c r="G69" s="1306">
        <v>1487.1</v>
      </c>
      <c r="H69" s="1306">
        <v>1487.1</v>
      </c>
      <c r="I69" s="1306">
        <v>2094.7</v>
      </c>
      <c r="J69" s="1306">
        <v>1488.5</v>
      </c>
      <c r="K69" s="1306">
        <v>1490.6</v>
      </c>
      <c r="L69" s="1306">
        <v>1284.2</v>
      </c>
      <c r="M69" s="1306">
        <v>1285.8</v>
      </c>
      <c r="N69" s="1306">
        <v>1057.4</v>
      </c>
      <c r="O69" s="1306">
        <v>1057.4</v>
      </c>
      <c r="P69" s="1306">
        <v>1057.4</v>
      </c>
      <c r="Q69" s="1306">
        <v>1057.4</v>
      </c>
      <c r="R69" s="1306">
        <v>1402.3</v>
      </c>
      <c r="S69" s="1306">
        <v>1731.5</v>
      </c>
      <c r="T69" s="1306">
        <v>1432.1</v>
      </c>
      <c r="U69" s="1306">
        <v>1432.1</v>
      </c>
      <c r="V69" s="1306">
        <v>1432.1</v>
      </c>
      <c r="W69" s="1306">
        <v>2065.7</v>
      </c>
      <c r="X69" s="1306">
        <v>2065.7</v>
      </c>
      <c r="Y69" s="1306">
        <v>2065.7</v>
      </c>
      <c r="Z69" s="1306">
        <v>2975</v>
      </c>
      <c r="AA69" s="1306">
        <v>2975</v>
      </c>
      <c r="AB69" s="1306">
        <v>2248.3</v>
      </c>
      <c r="AC69" s="1306">
        <v>2246.3</v>
      </c>
      <c r="AD69" s="1306">
        <v>2246.3</v>
      </c>
      <c r="AE69" s="1306">
        <v>2246.3</v>
      </c>
      <c r="AF69" s="1322" t="s">
        <v>29</v>
      </c>
    </row>
    <row r="70" s="57" customFormat="1" spans="1:34">
      <c r="A70" s="1329"/>
      <c r="B70" s="1330"/>
      <c r="C70" s="1330"/>
      <c r="D70" s="1330"/>
      <c r="E70" s="1330"/>
      <c r="F70" s="1330"/>
      <c r="G70" s="1330"/>
      <c r="H70" s="1330"/>
      <c r="I70" s="1330"/>
      <c r="J70" s="1330"/>
      <c r="K70" s="1330"/>
      <c r="L70" s="1330"/>
      <c r="M70" s="1330"/>
      <c r="N70" s="1330"/>
      <c r="O70" s="1330"/>
      <c r="P70" s="1330"/>
      <c r="Q70" s="1330"/>
      <c r="R70" s="1330"/>
      <c r="S70" s="1330"/>
      <c r="T70" s="1330"/>
      <c r="U70" s="1330"/>
      <c r="V70" s="1330"/>
      <c r="W70" s="1330"/>
      <c r="X70" s="1330"/>
      <c r="Y70" s="1330"/>
      <c r="Z70" s="1330"/>
      <c r="AA70" s="1330"/>
      <c r="AB70" s="1330"/>
      <c r="AC70" s="1330"/>
      <c r="AD70" s="1330"/>
      <c r="AE70" s="1330"/>
      <c r="AF70" s="1341"/>
      <c r="AG70" s="1343"/>
      <c r="AH70" s="1343"/>
    </row>
    <row r="71" s="55" customFormat="1" spans="1:34">
      <c r="A71" s="1331"/>
      <c r="B71" s="1332" t="s">
        <v>615</v>
      </c>
      <c r="C71" s="1333">
        <v>29.1</v>
      </c>
      <c r="D71" s="353">
        <v>42.4</v>
      </c>
      <c r="E71" s="353">
        <v>25.3</v>
      </c>
      <c r="F71" s="353">
        <v>24.3</v>
      </c>
      <c r="G71" s="353">
        <v>47.6</v>
      </c>
      <c r="H71" s="353">
        <v>47.6</v>
      </c>
      <c r="I71" s="353">
        <v>67.8</v>
      </c>
      <c r="J71" s="353">
        <v>49.5</v>
      </c>
      <c r="K71" s="353">
        <v>49.5</v>
      </c>
      <c r="L71" s="353">
        <v>46.6</v>
      </c>
      <c r="M71" s="353">
        <v>46.6</v>
      </c>
      <c r="N71" s="1333">
        <v>35.4</v>
      </c>
      <c r="O71" s="1333">
        <v>35.4</v>
      </c>
      <c r="P71" s="1333">
        <v>35.4</v>
      </c>
      <c r="Q71" s="1333">
        <v>35.4</v>
      </c>
      <c r="R71" s="353">
        <v>47</v>
      </c>
      <c r="S71" s="353">
        <v>57.2</v>
      </c>
      <c r="T71" s="353">
        <v>48.1</v>
      </c>
      <c r="U71" s="353">
        <v>48.1</v>
      </c>
      <c r="V71" s="353">
        <v>48.1</v>
      </c>
      <c r="W71" s="353">
        <v>67.3</v>
      </c>
      <c r="X71" s="353">
        <v>67.3</v>
      </c>
      <c r="Y71" s="353">
        <v>67.3</v>
      </c>
      <c r="Z71" s="353">
        <v>99.5</v>
      </c>
      <c r="AA71" s="353">
        <v>99.5</v>
      </c>
      <c r="AB71" s="353">
        <v>75.2</v>
      </c>
      <c r="AC71" s="353">
        <v>75.2</v>
      </c>
      <c r="AD71" s="353">
        <v>75.2</v>
      </c>
      <c r="AE71" s="353">
        <v>75.2</v>
      </c>
      <c r="AF71" s="1322" t="s">
        <v>29</v>
      </c>
      <c r="AG71" s="1344"/>
      <c r="AH71" s="1345"/>
    </row>
    <row r="72" s="55" customFormat="1" spans="1:34">
      <c r="A72" s="1331"/>
      <c r="B72" s="1332" t="s">
        <v>616</v>
      </c>
      <c r="C72" s="1333">
        <v>29.1</v>
      </c>
      <c r="D72" s="353">
        <v>42.4</v>
      </c>
      <c r="E72" s="353">
        <v>25.3</v>
      </c>
      <c r="F72" s="353">
        <v>24.3</v>
      </c>
      <c r="G72" s="353">
        <v>47.6</v>
      </c>
      <c r="H72" s="353">
        <v>47.6</v>
      </c>
      <c r="I72" s="353">
        <v>67.8</v>
      </c>
      <c r="J72" s="353">
        <v>44.5</v>
      </c>
      <c r="K72" s="353">
        <v>44.5</v>
      </c>
      <c r="L72" s="353">
        <v>48.5</v>
      </c>
      <c r="M72" s="353">
        <v>48.5</v>
      </c>
      <c r="N72" s="1333">
        <v>35.4</v>
      </c>
      <c r="O72" s="1333">
        <v>35.4</v>
      </c>
      <c r="P72" s="1333">
        <v>35.4</v>
      </c>
      <c r="Q72" s="1333">
        <v>35.4</v>
      </c>
      <c r="R72" s="353">
        <v>47</v>
      </c>
      <c r="S72" s="353">
        <v>57.2</v>
      </c>
      <c r="T72" s="353">
        <v>44</v>
      </c>
      <c r="U72" s="353">
        <v>44</v>
      </c>
      <c r="V72" s="353">
        <v>44</v>
      </c>
      <c r="W72" s="353">
        <v>67.3</v>
      </c>
      <c r="X72" s="353">
        <v>67.3</v>
      </c>
      <c r="Y72" s="353">
        <v>67.3</v>
      </c>
      <c r="Z72" s="353">
        <v>92.4</v>
      </c>
      <c r="AA72" s="353">
        <v>92.4</v>
      </c>
      <c r="AB72" s="353">
        <v>70.2</v>
      </c>
      <c r="AC72" s="353">
        <v>70.2</v>
      </c>
      <c r="AD72" s="353">
        <v>70.2</v>
      </c>
      <c r="AE72" s="353">
        <v>70.2</v>
      </c>
      <c r="AF72" s="1322" t="s">
        <v>29</v>
      </c>
      <c r="AG72" s="1344"/>
      <c r="AH72" s="1345"/>
    </row>
    <row r="73" s="55" customFormat="1" spans="1:34">
      <c r="A73" s="1331"/>
      <c r="B73" s="1332" t="s">
        <v>617</v>
      </c>
      <c r="C73" s="1333">
        <v>29.1</v>
      </c>
      <c r="D73" s="353">
        <v>40.5</v>
      </c>
      <c r="E73" s="353">
        <v>23.2</v>
      </c>
      <c r="F73" s="353">
        <v>23.2</v>
      </c>
      <c r="G73" s="353">
        <v>45.6</v>
      </c>
      <c r="H73" s="353">
        <v>45.6</v>
      </c>
      <c r="I73" s="353">
        <v>66.8</v>
      </c>
      <c r="J73" s="353">
        <v>44.5</v>
      </c>
      <c r="K73" s="353">
        <v>44.5</v>
      </c>
      <c r="L73" s="353">
        <v>50.5</v>
      </c>
      <c r="M73" s="353">
        <v>50.5</v>
      </c>
      <c r="N73" s="1333">
        <v>35.4</v>
      </c>
      <c r="O73" s="1333">
        <v>35.4</v>
      </c>
      <c r="P73" s="1333">
        <v>35.4</v>
      </c>
      <c r="Q73" s="1333">
        <v>35.4</v>
      </c>
      <c r="R73" s="353">
        <v>55</v>
      </c>
      <c r="S73" s="353">
        <v>55</v>
      </c>
      <c r="T73" s="353">
        <v>44</v>
      </c>
      <c r="U73" s="353">
        <v>44</v>
      </c>
      <c r="V73" s="353">
        <v>44</v>
      </c>
      <c r="W73" s="353">
        <v>67.3</v>
      </c>
      <c r="X73" s="353">
        <v>67.3</v>
      </c>
      <c r="Y73" s="353">
        <v>67.3</v>
      </c>
      <c r="Z73" s="353">
        <v>81.4</v>
      </c>
      <c r="AA73" s="353">
        <v>81.4</v>
      </c>
      <c r="AB73" s="353">
        <v>70.2</v>
      </c>
      <c r="AC73" s="353">
        <v>70.2</v>
      </c>
      <c r="AD73" s="353">
        <v>70.2</v>
      </c>
      <c r="AE73" s="353">
        <v>70.2</v>
      </c>
      <c r="AF73" s="1322" t="s">
        <v>29</v>
      </c>
      <c r="AG73" s="1344"/>
      <c r="AH73" s="1345"/>
    </row>
    <row r="74" s="55" customFormat="1" spans="1:34">
      <c r="A74" s="1331"/>
      <c r="B74" s="1332" t="s">
        <v>618</v>
      </c>
      <c r="C74" s="1333">
        <v>29.8</v>
      </c>
      <c r="D74" s="353">
        <v>38.4</v>
      </c>
      <c r="E74" s="353">
        <v>20.2</v>
      </c>
      <c r="F74" s="353">
        <v>20.2</v>
      </c>
      <c r="G74" s="353">
        <v>43.5</v>
      </c>
      <c r="H74" s="353">
        <v>43.5</v>
      </c>
      <c r="I74" s="353">
        <v>64.6</v>
      </c>
      <c r="J74" s="353">
        <v>42.4</v>
      </c>
      <c r="K74" s="353">
        <v>42.4</v>
      </c>
      <c r="L74" s="353">
        <v>50.5</v>
      </c>
      <c r="M74" s="353">
        <v>50.5</v>
      </c>
      <c r="N74" s="1333">
        <v>35.4</v>
      </c>
      <c r="O74" s="1333">
        <v>35.4</v>
      </c>
      <c r="P74" s="1333">
        <v>35.4</v>
      </c>
      <c r="Q74" s="1333">
        <v>35.4</v>
      </c>
      <c r="R74" s="353">
        <v>55</v>
      </c>
      <c r="S74" s="353">
        <v>55</v>
      </c>
      <c r="T74" s="353">
        <v>42.9</v>
      </c>
      <c r="U74" s="353">
        <v>42.9</v>
      </c>
      <c r="V74" s="353">
        <v>42.9</v>
      </c>
      <c r="W74" s="353">
        <v>65.1</v>
      </c>
      <c r="X74" s="353">
        <v>65.1</v>
      </c>
      <c r="Y74" s="353">
        <v>65.1</v>
      </c>
      <c r="Z74" s="353">
        <v>81.4</v>
      </c>
      <c r="AA74" s="353">
        <v>81.4</v>
      </c>
      <c r="AB74" s="353">
        <v>68.3</v>
      </c>
      <c r="AC74" s="353">
        <v>68.3</v>
      </c>
      <c r="AD74" s="353">
        <v>68.3</v>
      </c>
      <c r="AE74" s="353">
        <v>68.3</v>
      </c>
      <c r="AF74" s="1322" t="s">
        <v>29</v>
      </c>
      <c r="AG74" s="1344"/>
      <c r="AH74" s="1345"/>
    </row>
    <row r="75" s="55" customFormat="1" spans="1:34">
      <c r="A75" s="1331"/>
      <c r="B75" s="1332" t="s">
        <v>619</v>
      </c>
      <c r="C75" s="1333">
        <v>29.8</v>
      </c>
      <c r="D75" s="353">
        <v>38.4</v>
      </c>
      <c r="E75" s="353">
        <v>20.2</v>
      </c>
      <c r="F75" s="353">
        <v>20.2</v>
      </c>
      <c r="G75" s="353">
        <v>43.5</v>
      </c>
      <c r="H75" s="353">
        <v>43.5</v>
      </c>
      <c r="I75" s="353">
        <v>64.6</v>
      </c>
      <c r="J75" s="353">
        <v>42.4</v>
      </c>
      <c r="K75" s="353">
        <v>42.4</v>
      </c>
      <c r="L75" s="353">
        <v>56.6</v>
      </c>
      <c r="M75" s="353">
        <v>56.6</v>
      </c>
      <c r="N75" s="1333">
        <v>41.2</v>
      </c>
      <c r="O75" s="1333">
        <v>41.2</v>
      </c>
      <c r="P75" s="1333">
        <v>41.2</v>
      </c>
      <c r="Q75" s="1333">
        <v>41.2</v>
      </c>
      <c r="R75" s="353">
        <v>55</v>
      </c>
      <c r="S75" s="353">
        <v>55</v>
      </c>
      <c r="T75" s="353">
        <v>42.9</v>
      </c>
      <c r="U75" s="353">
        <v>42.9</v>
      </c>
      <c r="V75" s="353">
        <v>42.9</v>
      </c>
      <c r="W75" s="353">
        <v>65.1</v>
      </c>
      <c r="X75" s="353">
        <v>65.1</v>
      </c>
      <c r="Y75" s="353">
        <v>65.1</v>
      </c>
      <c r="Z75" s="353">
        <v>81.4</v>
      </c>
      <c r="AA75" s="353">
        <v>81.4</v>
      </c>
      <c r="AB75" s="353">
        <v>68.3</v>
      </c>
      <c r="AC75" s="353">
        <v>68.3</v>
      </c>
      <c r="AD75" s="353">
        <v>68.3</v>
      </c>
      <c r="AE75" s="353">
        <v>68.3</v>
      </c>
      <c r="AF75" s="1322" t="s">
        <v>29</v>
      </c>
      <c r="AG75" s="1344"/>
      <c r="AH75" s="1345"/>
    </row>
    <row r="76" s="55" customFormat="1" spans="1:34">
      <c r="A76" s="1331"/>
      <c r="B76" s="1332" t="s">
        <v>620</v>
      </c>
      <c r="C76" s="1333">
        <v>29.8</v>
      </c>
      <c r="D76" s="353">
        <v>38.4</v>
      </c>
      <c r="E76" s="353">
        <v>20.2</v>
      </c>
      <c r="F76" s="353">
        <v>20.2</v>
      </c>
      <c r="G76" s="353">
        <v>43.5</v>
      </c>
      <c r="H76" s="353">
        <v>43.5</v>
      </c>
      <c r="I76" s="353">
        <v>64.6</v>
      </c>
      <c r="J76" s="353">
        <v>42.4</v>
      </c>
      <c r="K76" s="353">
        <v>42.4</v>
      </c>
      <c r="L76" s="353">
        <v>56.6</v>
      </c>
      <c r="M76" s="353">
        <v>56.6</v>
      </c>
      <c r="N76" s="353">
        <v>44.4</v>
      </c>
      <c r="O76" s="353">
        <v>44.4</v>
      </c>
      <c r="P76" s="353">
        <v>44.4</v>
      </c>
      <c r="Q76" s="353">
        <v>44.4</v>
      </c>
      <c r="R76" s="353">
        <v>55</v>
      </c>
      <c r="S76" s="353">
        <v>55</v>
      </c>
      <c r="T76" s="353">
        <v>42.9</v>
      </c>
      <c r="U76" s="353">
        <v>42.9</v>
      </c>
      <c r="V76" s="353">
        <v>42.9</v>
      </c>
      <c r="W76" s="353">
        <v>65.1</v>
      </c>
      <c r="X76" s="353">
        <v>65.1</v>
      </c>
      <c r="Y76" s="353">
        <v>65.1</v>
      </c>
      <c r="Z76" s="353">
        <v>81.4</v>
      </c>
      <c r="AA76" s="353">
        <v>81.4</v>
      </c>
      <c r="AB76" s="353">
        <v>68.3</v>
      </c>
      <c r="AC76" s="353">
        <v>68.3</v>
      </c>
      <c r="AD76" s="353">
        <v>68.3</v>
      </c>
      <c r="AE76" s="353">
        <v>68.3</v>
      </c>
      <c r="AF76" s="1322" t="s">
        <v>29</v>
      </c>
      <c r="AG76" s="1346"/>
      <c r="AH76" s="1345"/>
    </row>
    <row r="77" s="55" customFormat="1" ht="14.25" spans="1:34">
      <c r="A77" s="1334"/>
      <c r="B77" s="1335" t="s">
        <v>621</v>
      </c>
      <c r="C77" s="1336">
        <v>37.5</v>
      </c>
      <c r="D77" s="1336">
        <v>36.4</v>
      </c>
      <c r="E77" s="1336">
        <v>20.2</v>
      </c>
      <c r="F77" s="1336">
        <v>18.3</v>
      </c>
      <c r="G77" s="1336">
        <v>42.4</v>
      </c>
      <c r="H77" s="1336">
        <v>42.4</v>
      </c>
      <c r="I77" s="1336">
        <v>60.6</v>
      </c>
      <c r="J77" s="1336">
        <v>42.4</v>
      </c>
      <c r="K77" s="1336">
        <v>42.4</v>
      </c>
      <c r="L77" s="1336">
        <v>56.6</v>
      </c>
      <c r="M77" s="1336">
        <v>56.6</v>
      </c>
      <c r="N77" s="1336">
        <v>44.4</v>
      </c>
      <c r="O77" s="1336">
        <v>44.4</v>
      </c>
      <c r="P77" s="1336">
        <v>44.4</v>
      </c>
      <c r="Q77" s="1336">
        <v>44.4</v>
      </c>
      <c r="R77" s="1336">
        <v>55</v>
      </c>
      <c r="S77" s="1336">
        <v>55</v>
      </c>
      <c r="T77" s="1336">
        <v>42.9</v>
      </c>
      <c r="U77" s="1336">
        <v>42.9</v>
      </c>
      <c r="V77" s="1336">
        <v>42.9</v>
      </c>
      <c r="W77" s="1336">
        <v>65.1</v>
      </c>
      <c r="X77" s="1336">
        <v>65.1</v>
      </c>
      <c r="Y77" s="1336">
        <v>65.1</v>
      </c>
      <c r="Z77" s="1336">
        <v>81.4</v>
      </c>
      <c r="AA77" s="1336">
        <v>81.4</v>
      </c>
      <c r="AB77" s="1336">
        <v>68.3</v>
      </c>
      <c r="AC77" s="1336">
        <v>68.3</v>
      </c>
      <c r="AD77" s="1336">
        <v>68.3</v>
      </c>
      <c r="AE77" s="1336">
        <v>68.3</v>
      </c>
      <c r="AF77" s="1342" t="s">
        <v>29</v>
      </c>
      <c r="AG77" s="1344"/>
      <c r="AH77" s="1345"/>
    </row>
    <row r="78" s="57" customFormat="1" customHeight="1" spans="1:32">
      <c r="A78" s="1337"/>
      <c r="B78" s="731"/>
      <c r="C78" s="1337"/>
      <c r="D78" s="1337"/>
      <c r="E78" s="1337"/>
      <c r="F78" s="1337"/>
      <c r="G78" s="1337"/>
      <c r="H78" s="1337"/>
      <c r="I78" s="1337"/>
      <c r="J78" s="1337"/>
      <c r="K78" s="1337"/>
      <c r="L78" s="1337"/>
      <c r="M78" s="1337"/>
      <c r="N78" s="1337"/>
      <c r="O78" s="1337"/>
      <c r="P78" s="1337"/>
      <c r="Q78" s="1337"/>
      <c r="R78" s="1337"/>
      <c r="S78" s="1337"/>
      <c r="T78" s="1337"/>
      <c r="U78" s="1337"/>
      <c r="V78" s="1337"/>
      <c r="W78" s="1337"/>
      <c r="X78" s="1337"/>
      <c r="Y78" s="1337"/>
      <c r="Z78" s="1337"/>
      <c r="AA78" s="117"/>
      <c r="AB78" s="117"/>
      <c r="AC78" s="117"/>
      <c r="AD78" s="117"/>
      <c r="AE78" s="117"/>
      <c r="AF78" s="117"/>
    </row>
    <row r="79" s="54" customFormat="1" ht="15" customHeight="1" spans="1:32">
      <c r="A79" s="789" t="s">
        <v>622</v>
      </c>
      <c r="B79" s="789"/>
      <c r="C79" s="789"/>
      <c r="D79" s="789"/>
      <c r="E79" s="789"/>
      <c r="F79" s="789"/>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row>
    <row r="80" s="117" customFormat="1" ht="27" customHeight="1" spans="1:32">
      <c r="A80" s="1338" t="s">
        <v>623</v>
      </c>
      <c r="B80" s="1338"/>
      <c r="C80" s="1338"/>
      <c r="D80" s="1338"/>
      <c r="E80" s="1338"/>
      <c r="F80" s="1338"/>
      <c r="G80" s="1338"/>
      <c r="H80" s="1338"/>
      <c r="I80" s="1338"/>
      <c r="J80" s="1338"/>
      <c r="K80" s="1338"/>
      <c r="L80" s="1338"/>
      <c r="M80" s="1338"/>
      <c r="N80" s="1338"/>
      <c r="O80" s="1338"/>
      <c r="P80" s="1338"/>
      <c r="Q80" s="1338"/>
      <c r="R80" s="1338"/>
      <c r="S80" s="1338"/>
      <c r="T80" s="1338"/>
      <c r="U80" s="1338"/>
      <c r="V80" s="1338"/>
      <c r="W80" s="1338"/>
      <c r="X80" s="1338"/>
      <c r="Y80" s="1338"/>
      <c r="Z80" s="1338"/>
      <c r="AA80" s="1338"/>
      <c r="AB80" s="1338"/>
      <c r="AC80" s="1338"/>
      <c r="AD80" s="1338"/>
      <c r="AE80" s="1338"/>
      <c r="AF80" s="1338"/>
    </row>
    <row r="81" s="54" customFormat="1" ht="15" customHeight="1" spans="1:32">
      <c r="A81" s="397" t="s">
        <v>624</v>
      </c>
      <c r="B81" s="394"/>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row>
    <row r="82" s="54" customFormat="1" ht="15" customHeight="1" spans="1:32">
      <c r="A82" s="1073" t="s">
        <v>625</v>
      </c>
      <c r="B82" s="1073"/>
      <c r="C82" s="1073"/>
      <c r="D82" s="1073"/>
      <c r="E82" s="1073"/>
      <c r="F82" s="1073"/>
      <c r="G82" s="1073"/>
      <c r="H82" s="1073"/>
      <c r="I82" s="1073"/>
      <c r="J82" s="1073"/>
      <c r="K82" s="1073"/>
      <c r="L82" s="1073"/>
      <c r="M82" s="1073"/>
      <c r="N82" s="1073"/>
      <c r="O82" s="1073"/>
      <c r="P82" s="1073"/>
      <c r="Q82" s="1073"/>
      <c r="R82" s="1073"/>
      <c r="S82" s="1073"/>
      <c r="T82" s="1073"/>
      <c r="U82" s="1073"/>
      <c r="V82" s="1073"/>
      <c r="W82" s="1073"/>
      <c r="X82" s="1073"/>
      <c r="Y82" s="1073"/>
      <c r="Z82" s="1073"/>
      <c r="AA82" s="1073"/>
      <c r="AB82" s="1073"/>
      <c r="AC82" s="1073"/>
      <c r="AD82" s="1073"/>
      <c r="AE82" s="1073"/>
      <c r="AF82" s="1073"/>
    </row>
    <row r="83" s="117" customFormat="1" ht="15" customHeight="1" spans="1:32">
      <c r="A83" s="1187" t="s">
        <v>626</v>
      </c>
      <c r="B83" s="1187"/>
      <c r="C83" s="1187"/>
      <c r="D83" s="1187"/>
      <c r="E83" s="1187"/>
      <c r="F83" s="1187"/>
      <c r="G83" s="1187"/>
      <c r="H83" s="1187"/>
      <c r="I83" s="1187"/>
      <c r="J83" s="1187"/>
      <c r="K83" s="1187"/>
      <c r="L83" s="1187"/>
      <c r="M83" s="1187"/>
      <c r="N83" s="1187"/>
      <c r="O83" s="1187"/>
      <c r="P83" s="1187"/>
      <c r="Q83" s="1187"/>
      <c r="R83" s="1187"/>
      <c r="S83" s="1187"/>
      <c r="T83" s="1187"/>
      <c r="U83" s="1187"/>
      <c r="V83" s="1187"/>
      <c r="W83" s="1187"/>
      <c r="X83" s="1187"/>
      <c r="Y83" s="1187"/>
      <c r="Z83" s="1187"/>
      <c r="AA83" s="1187"/>
      <c r="AB83" s="1187"/>
      <c r="AC83" s="1187"/>
      <c r="AD83" s="1187"/>
      <c r="AE83" s="1187"/>
      <c r="AF83" s="1187"/>
    </row>
    <row r="84" s="54" customFormat="1" ht="15" customHeight="1" spans="1:32">
      <c r="A84" s="1073" t="s">
        <v>627</v>
      </c>
      <c r="B84" s="1073"/>
      <c r="C84" s="1073"/>
      <c r="D84" s="1073"/>
      <c r="E84" s="1073"/>
      <c r="F84" s="1073"/>
      <c r="G84" s="1073"/>
      <c r="H84" s="1073"/>
      <c r="I84" s="1073"/>
      <c r="J84" s="1073"/>
      <c r="K84" s="1073"/>
      <c r="L84" s="1073"/>
      <c r="M84" s="1073"/>
      <c r="N84" s="1073"/>
      <c r="O84" s="1073"/>
      <c r="P84" s="1073"/>
      <c r="Q84" s="1073"/>
      <c r="R84" s="1073"/>
      <c r="S84" s="1073"/>
      <c r="T84" s="1073"/>
      <c r="U84" s="1073"/>
      <c r="V84" s="1073"/>
      <c r="W84" s="1073"/>
      <c r="X84" s="1073"/>
      <c r="Y84" s="1073"/>
      <c r="Z84" s="1073"/>
      <c r="AA84" s="1073"/>
      <c r="AB84" s="1073"/>
      <c r="AC84" s="1073"/>
      <c r="AD84" s="1073"/>
      <c r="AE84" s="1073"/>
      <c r="AF84" s="1073"/>
    </row>
    <row r="85" s="54" customFormat="1" ht="15" customHeight="1" spans="1:32">
      <c r="A85" s="1073" t="s">
        <v>628</v>
      </c>
      <c r="B85" s="1073"/>
      <c r="C85" s="1073"/>
      <c r="D85" s="1073"/>
      <c r="E85" s="1073"/>
      <c r="F85" s="1073"/>
      <c r="G85" s="1073"/>
      <c r="H85" s="1073"/>
      <c r="I85" s="1073"/>
      <c r="J85" s="1073"/>
      <c r="K85" s="1073"/>
      <c r="L85" s="1073"/>
      <c r="M85" s="1073"/>
      <c r="N85" s="1073"/>
      <c r="O85" s="1073"/>
      <c r="P85" s="1073"/>
      <c r="Q85" s="1073"/>
      <c r="R85" s="1073"/>
      <c r="S85" s="1073"/>
      <c r="T85" s="1073"/>
      <c r="U85" s="1073"/>
      <c r="V85" s="1073"/>
      <c r="W85" s="1073"/>
      <c r="X85" s="1073"/>
      <c r="Y85" s="1073"/>
      <c r="Z85" s="1073"/>
      <c r="AA85" s="1073"/>
      <c r="AB85" s="1073"/>
      <c r="AC85" s="1073"/>
      <c r="AD85" s="1073"/>
      <c r="AE85" s="1073"/>
      <c r="AF85" s="1073"/>
    </row>
    <row r="86" s="54" customFormat="1" ht="15" customHeight="1" spans="1:32">
      <c r="A86" s="1073" t="s">
        <v>629</v>
      </c>
      <c r="B86" s="1073"/>
      <c r="C86" s="1073"/>
      <c r="D86" s="1073"/>
      <c r="E86" s="1073"/>
      <c r="F86" s="1073"/>
      <c r="G86" s="1073"/>
      <c r="H86" s="1073"/>
      <c r="I86" s="1073"/>
      <c r="J86" s="1073"/>
      <c r="K86" s="1073"/>
      <c r="L86" s="1073"/>
      <c r="M86" s="1073"/>
      <c r="N86" s="1073"/>
      <c r="O86" s="1073"/>
      <c r="P86" s="1073"/>
      <c r="Q86" s="1073"/>
      <c r="R86" s="1073"/>
      <c r="S86" s="1073"/>
      <c r="T86" s="1073"/>
      <c r="U86" s="1073"/>
      <c r="V86" s="1073"/>
      <c r="W86" s="1073"/>
      <c r="X86" s="1073"/>
      <c r="Y86" s="1073"/>
      <c r="Z86" s="1073"/>
      <c r="AA86" s="1073"/>
      <c r="AB86" s="1073"/>
      <c r="AC86" s="1073"/>
      <c r="AD86" s="1073"/>
      <c r="AE86" s="1073"/>
      <c r="AF86" s="1073"/>
    </row>
    <row r="87" s="54" customFormat="1" ht="15" customHeight="1" spans="1:32">
      <c r="A87" s="1073" t="s">
        <v>630</v>
      </c>
      <c r="B87" s="1073"/>
      <c r="C87" s="1073"/>
      <c r="D87" s="1073"/>
      <c r="E87" s="1073"/>
      <c r="F87" s="1073"/>
      <c r="G87" s="1073"/>
      <c r="H87" s="1073"/>
      <c r="I87" s="1073"/>
      <c r="J87" s="1073"/>
      <c r="K87" s="1073"/>
      <c r="L87" s="1073"/>
      <c r="M87" s="1073"/>
      <c r="N87" s="1073"/>
      <c r="O87" s="1073"/>
      <c r="P87" s="1073"/>
      <c r="Q87" s="1073"/>
      <c r="R87" s="1073"/>
      <c r="S87" s="1073"/>
      <c r="T87" s="1073"/>
      <c r="U87" s="1073"/>
      <c r="V87" s="1073"/>
      <c r="W87" s="1073"/>
      <c r="X87" s="1073"/>
      <c r="Y87" s="1073"/>
      <c r="Z87" s="1073"/>
      <c r="AA87" s="1073"/>
      <c r="AB87" s="1073"/>
      <c r="AC87" s="1073"/>
      <c r="AD87" s="1073"/>
      <c r="AE87" s="1073"/>
      <c r="AF87" s="1073"/>
    </row>
    <row r="88" s="54" customFormat="1" ht="15" customHeight="1" spans="1:32">
      <c r="A88" s="1073" t="s">
        <v>631</v>
      </c>
      <c r="B88" s="1073"/>
      <c r="C88" s="1073"/>
      <c r="D88" s="1073"/>
      <c r="E88" s="1073"/>
      <c r="F88" s="1073"/>
      <c r="G88" s="1073"/>
      <c r="H88" s="1073"/>
      <c r="I88" s="1073"/>
      <c r="J88" s="1073"/>
      <c r="K88" s="1073"/>
      <c r="L88" s="1073"/>
      <c r="M88" s="1073"/>
      <c r="N88" s="1073"/>
      <c r="O88" s="1073"/>
      <c r="P88" s="1073"/>
      <c r="Q88" s="1073"/>
      <c r="R88" s="1073"/>
      <c r="S88" s="1073"/>
      <c r="T88" s="1073"/>
      <c r="U88" s="1073"/>
      <c r="V88" s="1073"/>
      <c r="W88" s="1073"/>
      <c r="X88" s="1073"/>
      <c r="Y88" s="1073"/>
      <c r="Z88" s="1073"/>
      <c r="AA88" s="1073"/>
      <c r="AB88" s="1073"/>
      <c r="AC88" s="1073"/>
      <c r="AD88" s="1073"/>
      <c r="AE88" s="1073"/>
      <c r="AF88" s="1073"/>
    </row>
    <row r="89" s="54" customFormat="1" ht="15" customHeight="1" spans="1:32">
      <c r="A89" s="1073" t="s">
        <v>632</v>
      </c>
      <c r="B89" s="1073"/>
      <c r="C89" s="1073"/>
      <c r="D89" s="1073"/>
      <c r="E89" s="1073"/>
      <c r="F89" s="1073"/>
      <c r="G89" s="1073"/>
      <c r="H89" s="1073"/>
      <c r="I89" s="1073"/>
      <c r="J89" s="1073"/>
      <c r="K89" s="1073"/>
      <c r="L89" s="1073"/>
      <c r="M89" s="1073"/>
      <c r="N89" s="1073"/>
      <c r="O89" s="1073"/>
      <c r="P89" s="1073"/>
      <c r="Q89" s="1073"/>
      <c r="R89" s="1073"/>
      <c r="S89" s="1073"/>
      <c r="T89" s="1073"/>
      <c r="U89" s="1073"/>
      <c r="V89" s="1073"/>
      <c r="W89" s="1073"/>
      <c r="X89" s="1073"/>
      <c r="Y89" s="1073"/>
      <c r="Z89" s="1073"/>
      <c r="AA89" s="1073"/>
      <c r="AB89" s="1073"/>
      <c r="AC89" s="1073"/>
      <c r="AD89" s="1073"/>
      <c r="AE89" s="1073"/>
      <c r="AF89" s="1073"/>
    </row>
    <row r="90" s="54" customFormat="1" ht="15" customHeight="1" spans="1:32">
      <c r="A90" s="1073" t="s">
        <v>633</v>
      </c>
      <c r="B90" s="1073"/>
      <c r="C90" s="1073"/>
      <c r="D90" s="1073"/>
      <c r="E90" s="1073"/>
      <c r="F90" s="1073"/>
      <c r="G90" s="1073"/>
      <c r="H90" s="1073"/>
      <c r="I90" s="1073"/>
      <c r="J90" s="1073"/>
      <c r="K90" s="1073"/>
      <c r="L90" s="1073"/>
      <c r="M90" s="1073"/>
      <c r="N90" s="1073"/>
      <c r="O90" s="1073"/>
      <c r="P90" s="1073"/>
      <c r="Q90" s="1073"/>
      <c r="R90" s="1073"/>
      <c r="S90" s="1073"/>
      <c r="T90" s="1073"/>
      <c r="U90" s="1073"/>
      <c r="V90" s="1073"/>
      <c r="W90" s="1073"/>
      <c r="X90" s="1073"/>
      <c r="Y90" s="1073"/>
      <c r="Z90" s="1073"/>
      <c r="AA90" s="1073"/>
      <c r="AB90" s="1073"/>
      <c r="AC90" s="1073"/>
      <c r="AD90" s="1073"/>
      <c r="AE90" s="1073"/>
      <c r="AF90" s="1073"/>
    </row>
    <row r="91" s="117" customFormat="1" ht="15" customHeight="1" spans="1:32">
      <c r="A91" s="1073" t="s">
        <v>634</v>
      </c>
      <c r="B91" s="1073"/>
      <c r="C91" s="1073"/>
      <c r="D91" s="1073"/>
      <c r="E91" s="1073"/>
      <c r="F91" s="1073"/>
      <c r="G91" s="1073"/>
      <c r="H91" s="1073"/>
      <c r="I91" s="1073"/>
      <c r="J91" s="1073"/>
      <c r="K91" s="1073"/>
      <c r="L91" s="1073"/>
      <c r="M91" s="1073"/>
      <c r="N91" s="1073"/>
      <c r="O91" s="1073"/>
      <c r="P91" s="1073"/>
      <c r="Q91" s="1073"/>
      <c r="R91" s="1073"/>
      <c r="S91" s="1073"/>
      <c r="T91" s="1073"/>
      <c r="U91" s="1073"/>
      <c r="V91" s="1073"/>
      <c r="W91" s="1073"/>
      <c r="X91" s="1073"/>
      <c r="Y91" s="1073"/>
      <c r="Z91" s="1073"/>
      <c r="AA91" s="1073"/>
      <c r="AB91" s="1073"/>
      <c r="AC91" s="1073"/>
      <c r="AD91" s="1073"/>
      <c r="AE91" s="1073"/>
      <c r="AF91" s="1073"/>
    </row>
    <row r="92" s="117" customFormat="1" ht="15" customHeight="1" spans="1:32">
      <c r="A92" s="1073" t="s">
        <v>635</v>
      </c>
      <c r="B92" s="1073"/>
      <c r="C92" s="1073"/>
      <c r="D92" s="1073"/>
      <c r="E92" s="1073"/>
      <c r="F92" s="1073"/>
      <c r="G92" s="1073"/>
      <c r="H92" s="1073"/>
      <c r="I92" s="1073"/>
      <c r="J92" s="1073"/>
      <c r="K92" s="1073"/>
      <c r="L92" s="1073"/>
      <c r="M92" s="1073"/>
      <c r="N92" s="1073"/>
      <c r="O92" s="1073"/>
      <c r="P92" s="1073"/>
      <c r="Q92" s="1073"/>
      <c r="R92" s="1073"/>
      <c r="S92" s="1073"/>
      <c r="T92" s="1073"/>
      <c r="U92" s="1073"/>
      <c r="V92" s="1073"/>
      <c r="W92" s="1073"/>
      <c r="X92" s="1073"/>
      <c r="Y92" s="1073"/>
      <c r="Z92" s="1073"/>
      <c r="AA92" s="1073"/>
      <c r="AB92" s="1073"/>
      <c r="AC92" s="1073"/>
      <c r="AD92" s="1073"/>
      <c r="AE92" s="1073"/>
      <c r="AF92" s="1073"/>
    </row>
    <row r="93" s="117" customFormat="1" ht="15" customHeight="1" spans="1:32">
      <c r="A93" s="1164" t="s">
        <v>636</v>
      </c>
      <c r="B93" s="1073"/>
      <c r="C93" s="1073"/>
      <c r="D93" s="1073"/>
      <c r="E93" s="1073"/>
      <c r="F93" s="1073"/>
      <c r="G93" s="1073"/>
      <c r="H93" s="1073"/>
      <c r="I93" s="1073"/>
      <c r="J93" s="1073"/>
      <c r="K93" s="1073"/>
      <c r="L93" s="1073"/>
      <c r="M93" s="1073"/>
      <c r="N93" s="1073"/>
      <c r="O93" s="1073"/>
      <c r="P93" s="1073"/>
      <c r="Q93" s="1073"/>
      <c r="R93" s="1073"/>
      <c r="S93" s="1073"/>
      <c r="T93" s="1073"/>
      <c r="U93" s="1073"/>
      <c r="V93" s="1073"/>
      <c r="W93" s="1073"/>
      <c r="X93" s="1073"/>
      <c r="Y93" s="1073"/>
      <c r="Z93" s="1073"/>
      <c r="AA93" s="1073"/>
      <c r="AB93" s="1073"/>
      <c r="AC93" s="1073"/>
      <c r="AD93" s="1073"/>
      <c r="AE93" s="1073"/>
      <c r="AF93" s="1073"/>
    </row>
    <row r="94" s="149" customFormat="1" ht="15" customHeight="1" spans="1:32">
      <c r="A94" s="1136" t="s">
        <v>637</v>
      </c>
      <c r="B94" s="1136"/>
      <c r="C94" s="1136"/>
      <c r="D94" s="1136"/>
      <c r="E94" s="1136"/>
      <c r="F94" s="1136"/>
      <c r="G94" s="1136"/>
      <c r="H94" s="1136"/>
      <c r="I94" s="1136"/>
      <c r="J94" s="1136"/>
      <c r="K94" s="1136"/>
      <c r="L94" s="1136"/>
      <c r="M94" s="1136"/>
      <c r="N94" s="1136"/>
      <c r="O94" s="1136"/>
      <c r="P94" s="1136"/>
      <c r="Q94" s="1136"/>
      <c r="R94" s="1136"/>
      <c r="S94" s="1136"/>
      <c r="T94" s="1136"/>
      <c r="U94" s="1136"/>
      <c r="V94" s="1136"/>
      <c r="W94" s="1136"/>
      <c r="X94" s="1136"/>
      <c r="Y94" s="1136"/>
      <c r="Z94" s="1136"/>
      <c r="AA94" s="1136"/>
      <c r="AB94" s="1136"/>
      <c r="AC94" s="1136"/>
      <c r="AD94" s="1136"/>
      <c r="AE94" s="1136"/>
      <c r="AF94" s="1136"/>
    </row>
    <row r="95" s="149" customFormat="1" ht="15" customHeight="1" spans="1:32">
      <c r="A95" s="1136" t="s">
        <v>638</v>
      </c>
      <c r="B95" s="1136"/>
      <c r="C95" s="1136"/>
      <c r="D95" s="1136"/>
      <c r="E95" s="1136"/>
      <c r="F95" s="1136"/>
      <c r="G95" s="1136"/>
      <c r="H95" s="1136"/>
      <c r="I95" s="1136"/>
      <c r="J95" s="1136"/>
      <c r="K95" s="1136"/>
      <c r="L95" s="1136"/>
      <c r="M95" s="1136"/>
      <c r="N95" s="1136"/>
      <c r="O95" s="1136"/>
      <c r="P95" s="1138"/>
      <c r="Q95" s="1138"/>
      <c r="R95" s="1138"/>
      <c r="S95" s="1073"/>
      <c r="T95" s="1073"/>
      <c r="U95" s="1073"/>
      <c r="V95" s="1073"/>
      <c r="W95" s="1073"/>
      <c r="X95" s="1073"/>
      <c r="Y95" s="1073"/>
      <c r="Z95" s="1073"/>
      <c r="AA95" s="1073"/>
      <c r="AB95" s="1073"/>
      <c r="AC95" s="1073"/>
      <c r="AD95" s="1073"/>
      <c r="AE95" s="1073"/>
      <c r="AF95" s="1073"/>
    </row>
    <row r="96" s="149" customFormat="1" ht="15" customHeight="1" spans="1:32">
      <c r="A96" s="1136" t="s">
        <v>639</v>
      </c>
      <c r="B96" s="1136"/>
      <c r="C96" s="1136"/>
      <c r="D96" s="1136"/>
      <c r="E96" s="1136"/>
      <c r="F96" s="1136"/>
      <c r="G96" s="1136"/>
      <c r="H96" s="1136"/>
      <c r="I96" s="1136"/>
      <c r="J96" s="1136"/>
      <c r="K96" s="1136"/>
      <c r="L96" s="1136"/>
      <c r="M96" s="1136"/>
      <c r="N96" s="1136"/>
      <c r="O96" s="1136"/>
      <c r="P96" s="1136"/>
      <c r="Q96" s="1138"/>
      <c r="R96" s="1138"/>
      <c r="S96" s="1073"/>
      <c r="T96" s="1073"/>
      <c r="U96" s="1073"/>
      <c r="V96" s="1073"/>
      <c r="W96" s="1073"/>
      <c r="X96" s="1073"/>
      <c r="Y96" s="1073"/>
      <c r="Z96" s="1073"/>
      <c r="AA96" s="1073"/>
      <c r="AB96" s="1073"/>
      <c r="AC96" s="1073"/>
      <c r="AD96" s="1073"/>
      <c r="AE96" s="1073"/>
      <c r="AF96" s="1073"/>
    </row>
    <row r="97" s="149" customFormat="1" ht="15" customHeight="1" spans="1:32">
      <c r="A97" s="1138" t="s">
        <v>640</v>
      </c>
      <c r="B97" s="1138"/>
      <c r="C97" s="1138"/>
      <c r="D97" s="1138"/>
      <c r="E97" s="1138"/>
      <c r="F97" s="1138"/>
      <c r="G97" s="1138"/>
      <c r="H97" s="1138"/>
      <c r="I97" s="1138"/>
      <c r="J97" s="1138"/>
      <c r="K97" s="1138"/>
      <c r="L97" s="1138"/>
      <c r="M97" s="1138"/>
      <c r="N97" s="1138"/>
      <c r="O97" s="1138"/>
      <c r="P97" s="1138"/>
      <c r="Q97" s="1138"/>
      <c r="R97" s="1138"/>
      <c r="S97" s="1138"/>
      <c r="T97" s="1138"/>
      <c r="U97" s="1138"/>
      <c r="V97" s="1138"/>
      <c r="W97" s="1138"/>
      <c r="X97" s="1138"/>
      <c r="Y97" s="1138"/>
      <c r="Z97" s="1138"/>
      <c r="AA97" s="1138"/>
      <c r="AB97" s="1138"/>
      <c r="AC97" s="1138"/>
      <c r="AD97" s="1138"/>
      <c r="AE97" s="1138"/>
      <c r="AF97" s="1138"/>
    </row>
    <row r="98" s="149" customFormat="1" ht="15" customHeight="1" spans="1:32">
      <c r="A98" s="1339" t="s">
        <v>641</v>
      </c>
      <c r="B98" s="1339"/>
      <c r="C98" s="1339"/>
      <c r="D98" s="1339"/>
      <c r="E98" s="1339"/>
      <c r="F98" s="1339"/>
      <c r="G98" s="1339"/>
      <c r="H98" s="1339"/>
      <c r="I98" s="1339"/>
      <c r="J98" s="1339"/>
      <c r="K98" s="1339"/>
      <c r="L98" s="1339"/>
      <c r="M98" s="1339"/>
      <c r="N98" s="1339"/>
      <c r="O98" s="1339"/>
      <c r="P98" s="1339"/>
      <c r="Q98" s="1339"/>
      <c r="R98" s="1339"/>
      <c r="S98" s="1339"/>
      <c r="T98" s="1339"/>
      <c r="U98" s="1339"/>
      <c r="V98" s="1339"/>
      <c r="W98" s="1339"/>
      <c r="X98" s="1339"/>
      <c r="Y98" s="1339"/>
      <c r="Z98" s="1339"/>
      <c r="AA98" s="1339"/>
      <c r="AB98" s="1339"/>
      <c r="AC98" s="1339"/>
      <c r="AD98" s="1339"/>
      <c r="AE98" s="1339"/>
      <c r="AF98" s="1339"/>
    </row>
    <row r="99" s="149" customFormat="1" ht="15" customHeight="1" spans="1:32">
      <c r="A99" s="394" t="s">
        <v>642</v>
      </c>
      <c r="B99" s="394"/>
      <c r="C99" s="394"/>
      <c r="D99" s="394"/>
      <c r="E99" s="394"/>
      <c r="F99" s="394"/>
      <c r="G99" s="394"/>
      <c r="H99" s="394"/>
      <c r="I99" s="394"/>
      <c r="J99" s="394"/>
      <c r="K99" s="394"/>
      <c r="L99" s="394"/>
      <c r="M99" s="394"/>
      <c r="N99" s="394"/>
      <c r="O99" s="394"/>
      <c r="P99" s="394"/>
      <c r="Q99" s="394"/>
      <c r="R99" s="394"/>
      <c r="S99" s="394"/>
      <c r="T99" s="394"/>
      <c r="U99" s="394"/>
      <c r="V99" s="394"/>
      <c r="W99" s="394"/>
      <c r="X99" s="394"/>
      <c r="Y99" s="394"/>
      <c r="Z99" s="394"/>
      <c r="AA99" s="394"/>
      <c r="AB99" s="394"/>
      <c r="AC99" s="394"/>
      <c r="AD99" s="394"/>
      <c r="AE99" s="394"/>
      <c r="AF99" s="394"/>
    </row>
    <row r="100" s="149" customFormat="1" ht="15" customHeight="1" spans="1:32">
      <c r="A100" s="394" t="s">
        <v>643</v>
      </c>
      <c r="B100" s="394"/>
      <c r="C100" s="394"/>
      <c r="D100" s="394"/>
      <c r="E100" s="394"/>
      <c r="F100" s="394"/>
      <c r="G100" s="394"/>
      <c r="H100" s="394"/>
      <c r="I100" s="394"/>
      <c r="J100" s="394"/>
      <c r="K100" s="394"/>
      <c r="L100" s="394"/>
      <c r="M100" s="394"/>
      <c r="N100" s="394"/>
      <c r="O100" s="394"/>
      <c r="P100" s="394"/>
      <c r="Q100" s="394"/>
      <c r="R100" s="394"/>
      <c r="S100" s="394"/>
      <c r="T100" s="394"/>
      <c r="U100" s="394"/>
      <c r="V100" s="394"/>
      <c r="W100" s="394"/>
      <c r="X100" s="394"/>
      <c r="Y100" s="394"/>
      <c r="Z100" s="394"/>
      <c r="AA100" s="394"/>
      <c r="AB100" s="394"/>
      <c r="AC100" s="394"/>
      <c r="AD100" s="394"/>
      <c r="AE100" s="394"/>
      <c r="AF100" s="394"/>
    </row>
    <row r="101" s="54" customFormat="1" ht="15" customHeight="1" spans="1:32">
      <c r="A101" s="1073" t="s">
        <v>644</v>
      </c>
      <c r="B101" s="1073"/>
      <c r="C101" s="1073"/>
      <c r="D101" s="1073"/>
      <c r="E101" s="1073"/>
      <c r="F101" s="1073"/>
      <c r="G101" s="1073"/>
      <c r="H101" s="1073"/>
      <c r="I101" s="1073"/>
      <c r="J101" s="1073"/>
      <c r="K101" s="1073"/>
      <c r="L101" s="1073"/>
      <c r="M101" s="1073"/>
      <c r="N101" s="1073"/>
      <c r="O101" s="1073"/>
      <c r="P101" s="1073"/>
      <c r="Q101" s="1073"/>
      <c r="R101" s="1073"/>
      <c r="S101" s="1073"/>
      <c r="T101" s="1073"/>
      <c r="U101" s="1073"/>
      <c r="V101" s="1073"/>
      <c r="W101" s="1073"/>
      <c r="X101" s="1073"/>
      <c r="Y101" s="1073"/>
      <c r="Z101" s="1073"/>
      <c r="AA101" s="1073"/>
      <c r="AB101" s="1073"/>
      <c r="AC101" s="1073"/>
      <c r="AD101" s="1073"/>
      <c r="AE101" s="1073"/>
      <c r="AF101" s="1073"/>
    </row>
    <row r="102" spans="1:32">
      <c r="A102" s="1340" t="s">
        <v>645</v>
      </c>
      <c r="B102" s="1073"/>
      <c r="C102" s="1073"/>
      <c r="D102" s="1073"/>
      <c r="E102" s="1073"/>
      <c r="F102" s="1073"/>
      <c r="G102" s="1073"/>
      <c r="H102" s="1073"/>
      <c r="I102" s="1073"/>
      <c r="J102" s="1073"/>
      <c r="K102" s="1073"/>
      <c r="L102" s="1073"/>
      <c r="M102" s="1073"/>
      <c r="N102" s="1073"/>
      <c r="O102" s="1073"/>
      <c r="P102" s="1073"/>
      <c r="Q102" s="1073"/>
      <c r="R102" s="1073"/>
      <c r="S102" s="1073"/>
      <c r="T102" s="1073"/>
      <c r="U102" s="1073"/>
      <c r="V102" s="1073"/>
      <c r="W102" s="1073"/>
      <c r="X102" s="1073"/>
      <c r="Y102" s="1073"/>
      <c r="Z102" s="1073"/>
      <c r="AA102" s="1073"/>
      <c r="AB102" s="1073"/>
      <c r="AC102" s="1073"/>
      <c r="AD102" s="1073"/>
      <c r="AE102" s="1073"/>
      <c r="AF102" s="1073"/>
    </row>
    <row r="104" spans="1:1">
      <c r="A104" s="727"/>
    </row>
    <row r="105" spans="1:1">
      <c r="A105" s="1072"/>
    </row>
    <row r="107" spans="8:8">
      <c r="H107" s="55" t="s">
        <v>646</v>
      </c>
    </row>
  </sheetData>
  <mergeCells count="23">
    <mergeCell ref="A1:AF1"/>
    <mergeCell ref="D3:Q3"/>
    <mergeCell ref="R3:AE3"/>
    <mergeCell ref="A79:AF79"/>
    <mergeCell ref="A80:AF80"/>
    <mergeCell ref="A82:AF82"/>
    <mergeCell ref="A83:AF83"/>
    <mergeCell ref="A84:AF84"/>
    <mergeCell ref="A85:AF85"/>
    <mergeCell ref="A86:AF86"/>
    <mergeCell ref="A87:AF87"/>
    <mergeCell ref="A88:AF88"/>
    <mergeCell ref="A89:AF89"/>
    <mergeCell ref="A90:AF90"/>
    <mergeCell ref="A91:AF91"/>
    <mergeCell ref="A92:AF92"/>
    <mergeCell ref="A93:AF93"/>
    <mergeCell ref="A94:AF94"/>
    <mergeCell ref="A95:O95"/>
    <mergeCell ref="A96:P96"/>
    <mergeCell ref="A97:AF97"/>
    <mergeCell ref="A98:AF98"/>
    <mergeCell ref="A101:AF101"/>
  </mergeCells>
  <conditionalFormatting sqref="AH1:AH4 AH33:AH65534 AH29 AH27 AH31">
    <cfRule type="duplicateValues" dxfId="0" priority="1"/>
  </conditionalFormatting>
  <hyperlinks>
    <hyperlink ref="A102" location="DHL操作要求!A1" display="更多费用及国家清关要求，详见报价表“DHL操作要求”"/>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58</vt:i4>
      </vt:variant>
    </vt:vector>
  </HeadingPairs>
  <TitlesOfParts>
    <vt:vector size="58" baseType="lpstr">
      <vt:lpstr>报价主页</vt:lpstr>
      <vt:lpstr>通讯录</vt:lpstr>
      <vt:lpstr>沙特运输协议</vt:lpstr>
      <vt:lpstr>欧盟通知</vt:lpstr>
      <vt:lpstr>DHL操作要求</vt:lpstr>
      <vt:lpstr>UPS操作要求</vt:lpstr>
      <vt:lpstr>FEDEX操作要求</vt:lpstr>
      <vt:lpstr>ARAMEX操作要求</vt:lpstr>
      <vt:lpstr>HKDHL</vt:lpstr>
      <vt:lpstr>HKDHL分区表</vt:lpstr>
      <vt:lpstr>DTW</vt:lpstr>
      <vt:lpstr>DTW分区表</vt:lpstr>
      <vt:lpstr>DTB</vt:lpstr>
      <vt:lpstr>DTB分区表</vt:lpstr>
      <vt:lpstr>DHU.DHJ</vt:lpstr>
      <vt:lpstr>DHA</vt:lpstr>
      <vt:lpstr>DHX</vt:lpstr>
      <vt:lpstr>DHX分区表</vt:lpstr>
      <vt:lpstr>DHP</vt:lpstr>
      <vt:lpstr>DHP分区表</vt:lpstr>
      <vt:lpstr>UHA</vt:lpstr>
      <vt:lpstr>UHA,UHE分区表</vt:lpstr>
      <vt:lpstr>UHE</vt:lpstr>
      <vt:lpstr>UHD</vt:lpstr>
      <vt:lpstr>UHG</vt:lpstr>
      <vt:lpstr>UHQ</vt:lpstr>
      <vt:lpstr>UHQ分区表</vt:lpstr>
      <vt:lpstr>UHJ</vt:lpstr>
      <vt:lpstr>UHJ分区表</vt:lpstr>
      <vt:lpstr>UHL</vt:lpstr>
      <vt:lpstr>UHL分区</vt:lpstr>
      <vt:lpstr>UWE</vt:lpstr>
      <vt:lpstr>UHT</vt:lpstr>
      <vt:lpstr>UHR</vt:lpstr>
      <vt:lpstr>UCA</vt:lpstr>
      <vt:lpstr>买单报关模版</vt:lpstr>
      <vt:lpstr>UHM</vt:lpstr>
      <vt:lpstr>UHM分区表</vt:lpstr>
      <vt:lpstr>UHI</vt:lpstr>
      <vt:lpstr>UPS进口分区表</vt:lpstr>
      <vt:lpstr>2022年UPS公布价 </vt:lpstr>
      <vt:lpstr>HKUPS红单分区表</vt:lpstr>
      <vt:lpstr>FHD</vt:lpstr>
      <vt:lpstr>FHDF</vt:lpstr>
      <vt:lpstr>FHD，FHDF分区表</vt:lpstr>
      <vt:lpstr>FHP,FHPF</vt:lpstr>
      <vt:lpstr>FHP,FHPF分区</vt:lpstr>
      <vt:lpstr>FHS,FHSF</vt:lpstr>
      <vt:lpstr>FHM,FHMF </vt:lpstr>
      <vt:lpstr>FPU,FPUF</vt:lpstr>
      <vt:lpstr>FIP</vt:lpstr>
      <vt:lpstr>FIP分区表</vt:lpstr>
      <vt:lpstr>FPC</vt:lpstr>
      <vt:lpstr>FHI</vt:lpstr>
      <vt:lpstr>国际件进口委托书</vt:lpstr>
      <vt:lpstr>FHI分区</vt:lpstr>
      <vt:lpstr>ARAMEX</vt:lpstr>
      <vt:lpstr>AMD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dc:creator>
  <cp:lastModifiedBy>吴静闲</cp:lastModifiedBy>
  <dcterms:created xsi:type="dcterms:W3CDTF">2006-09-13T11:21:00Z</dcterms:created>
  <cp:lastPrinted>2020-03-18T10:44:00Z</cp:lastPrinted>
  <dcterms:modified xsi:type="dcterms:W3CDTF">2022-09-27T09:50:57Z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0BEA166E41BA4521BE6663585E0CD4B5</vt:lpwstr>
  </property>
  <property fmtid="{D5CDD505-2E9C-101B-9397-08002B2CF9AE}" pid="4" name="KSOReadingLayout">
    <vt:bool>true</vt:bool>
  </property>
  <property fmtid="{D5CDD505-2E9C-101B-9397-08002B2CF9AE}" pid="5" name="commondata">
    <vt:lpwstr>eyJoZGlkIjoiZDc0YTRkZWRhN2M4ZTc3ZDdmNGVhZTA1MWFiMzRmZTkifQ==</vt:lpwstr>
  </property>
</Properties>
</file>